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SSCA\TECHNICAL ANALYSIS\CLASS - TECHNICAL ANALYSIS\EXCELS 2020\"/>
    </mc:Choice>
  </mc:AlternateContent>
  <xr:revisionPtr revIDLastSave="0" documentId="8_{2A5AD763-AA97-4FB9-90F2-9FFC25E1D78D}" xr6:coauthVersionLast="45" xr6:coauthVersionMax="45" xr10:uidLastSave="{00000000-0000-0000-0000-000000000000}"/>
  <bookViews>
    <workbookView xWindow="-108" yWindow="-108" windowWidth="23256" windowHeight="12576" tabRatio="602"/>
  </bookViews>
  <sheets>
    <sheet name="Relative Strength Index" sheetId="11" r:id="rId1"/>
  </sheets>
  <definedNames>
    <definedName name="AD_Fast_ema">#REF!</definedName>
    <definedName name="AD_Fast_exp">#REF!</definedName>
    <definedName name="AD_Slow_ema">#REF!</definedName>
    <definedName name="AD_Slow_exp">#REF!</definedName>
    <definedName name="ADX_ema">#REF!</definedName>
    <definedName name="ADX_exp">#REF!</definedName>
    <definedName name="Aroon_period">#REF!</definedName>
    <definedName name="BB_period">#REF!</definedName>
    <definedName name="Channel_bandwidth">#REF!</definedName>
    <definedName name="Channel_Selection">#REF!</definedName>
    <definedName name="Chart_Type">#REF!</definedName>
    <definedName name="D_Fast_period">#REF!</definedName>
    <definedName name="D_Full_period">#REF!</definedName>
    <definedName name="End_Date">#REF!</definedName>
    <definedName name="Envelope_select">#REF!</definedName>
    <definedName name="ExternalData_1" localSheetId="0">'Relative Strength Index'!$A$7:$A$764</definedName>
    <definedName name="ExternalData_12" localSheetId="0">'Relative Strength Index'!$A$7:$A$261</definedName>
    <definedName name="ExternalData_13" localSheetId="0">'Relative Strength Index'!$A$7:$A$756</definedName>
    <definedName name="ExternalData_14" localSheetId="0">'Relative Strength Index'!$A$7:$A$759</definedName>
    <definedName name="ExternalData_15" localSheetId="0">'Relative Strength Index'!$A$7:$A$407</definedName>
    <definedName name="ExternalData_2" localSheetId="0">'Relative Strength Index'!$A$7:$A$764</definedName>
    <definedName name="ExternalData_3" localSheetId="0">'Relative Strength Index'!$A$7:$A$764</definedName>
    <definedName name="ExternalData_4" localSheetId="0">'Relative Strength Index'!$A$7:$A$764</definedName>
    <definedName name="ExternalData_5" localSheetId="0">'Relative Strength Index'!$A$7:$A$765</definedName>
    <definedName name="ExternalData_6" localSheetId="0">'Relative Strength Index'!$A$7:$A$772</definedName>
    <definedName name="ExternalData_7" localSheetId="0">'Relative Strength Index'!$A$7:$A$772</definedName>
    <definedName name="ExternalData_8" localSheetId="0">'Relative Strength Index'!$A$7:$A$772</definedName>
    <definedName name="ExternalData_9" localSheetId="0">'Relative Strength Index'!$A$7:$A$261</definedName>
    <definedName name="ForceOsc_Fast_ema">#REF!</definedName>
    <definedName name="ForceOsc_Fast_exp">#REF!</definedName>
    <definedName name="ForceOsc_Slow_ema">#REF!</definedName>
    <definedName name="ForceOsc_Slow_exp">#REF!</definedName>
    <definedName name="K_Fast_period">#REF!</definedName>
    <definedName name="K_Full_period">#REF!</definedName>
    <definedName name="MACD_Fast_ema">#REF!</definedName>
    <definedName name="MACD_Fast_exp">#REF!</definedName>
    <definedName name="MACD_Signal_ema">#REF!</definedName>
    <definedName name="MACD_Signal_exp">#REF!</definedName>
    <definedName name="MACD_Slow_ema">#REF!</definedName>
    <definedName name="MACD_Slow_exp">#REF!</definedName>
    <definedName name="MoneyFlow_period">#REF!</definedName>
    <definedName name="number_of_rows">#REF!</definedName>
    <definedName name="OBV_ema">#REF!</definedName>
    <definedName name="OBV_exp">#REF!</definedName>
    <definedName name="Price_Close">OFFSET('Relative Strength Index'!$A$7,[0]!start_row,4,number_of_rows,1)</definedName>
    <definedName name="Price_Fast_ema">#REF!</definedName>
    <definedName name="Price_Fast_exp">#REF!</definedName>
    <definedName name="Price_High">OFFSET('Relative Strength Index'!$A$7,[0]!start_row,2,number_of_rows,1)</definedName>
    <definedName name="Price_Low">OFFSET('Relative Strength Index'!$A$7,[0]!start_row,3,number_of_rows,1)</definedName>
    <definedName name="Price_Open">OFFSET('Relative Strength Index'!$A$7,[0]!start_row,1,number_of_rows,1)</definedName>
    <definedName name="Price_Slow_ema">#REF!</definedName>
    <definedName name="Price_Slow_exp">#REF!</definedName>
    <definedName name="ROC_period">#REF!</definedName>
    <definedName name="RSI_ema">#REF!</definedName>
    <definedName name="RSI_exp">#REF!</definedName>
    <definedName name="Start_Date">#REF!</definedName>
    <definedName name="start_row">#REF!</definedName>
    <definedName name="StdDev_number">#REF!</definedName>
    <definedName name="Symbol">#REF!</definedName>
    <definedName name="Time">OFFSET('Relative Strength Index'!$A$7,start_row,0,number_of_rows,1)</definedName>
    <definedName name="Volume">OFFSET('Relative Strength Index'!$A$7,start_row,5,number_of_rows,1)</definedName>
    <definedName name="Volume_Fast_ema">#REF!</definedName>
    <definedName name="Volume_Fast_exp">#REF!</definedName>
    <definedName name="Volume_Slow_ema">#REF!</definedName>
    <definedName name="Volume_Slow_exp">#REF!</definedName>
    <definedName name="WilliamR_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1" l="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H102" i="11"/>
  <c r="I102" i="11"/>
  <c r="H103" i="11"/>
  <c r="I103" i="11"/>
  <c r="H104" i="11"/>
  <c r="I104" i="11"/>
  <c r="H105" i="11"/>
  <c r="I105" i="11"/>
  <c r="H106" i="11"/>
  <c r="I106" i="11"/>
  <c r="H107" i="11"/>
  <c r="I107" i="11"/>
  <c r="H108" i="11"/>
  <c r="I108" i="11"/>
  <c r="H109" i="11"/>
  <c r="I109" i="11"/>
  <c r="H110" i="11"/>
  <c r="I110" i="11"/>
  <c r="H111" i="11"/>
  <c r="I111" i="11"/>
  <c r="H112" i="11"/>
  <c r="I112" i="11"/>
  <c r="H113" i="11"/>
  <c r="I113" i="11"/>
  <c r="H114" i="11"/>
  <c r="I114" i="11"/>
  <c r="H115" i="11"/>
  <c r="I115" i="11"/>
  <c r="H116" i="11"/>
  <c r="I116" i="11"/>
  <c r="H117" i="11"/>
  <c r="I117" i="11"/>
  <c r="H118" i="11"/>
  <c r="I118" i="11"/>
  <c r="H119" i="11"/>
  <c r="I119" i="11"/>
  <c r="H120" i="11"/>
  <c r="I120" i="11"/>
  <c r="H121" i="11"/>
  <c r="I121" i="11"/>
  <c r="H122" i="11"/>
  <c r="I122" i="11"/>
  <c r="H123" i="11"/>
  <c r="I123" i="11"/>
  <c r="H124" i="11"/>
  <c r="I124" i="11"/>
  <c r="H125" i="11"/>
  <c r="I125" i="11"/>
  <c r="H126" i="11"/>
  <c r="I126" i="11"/>
  <c r="H127" i="11"/>
  <c r="I127" i="11"/>
  <c r="H128" i="11"/>
  <c r="I128" i="11"/>
  <c r="H129" i="11"/>
  <c r="I129" i="11"/>
  <c r="H130" i="11"/>
  <c r="I130" i="11"/>
  <c r="H131" i="11"/>
  <c r="I131" i="11"/>
  <c r="H132" i="11"/>
  <c r="I132" i="11"/>
  <c r="H133" i="11"/>
  <c r="I133" i="11"/>
  <c r="H134" i="11"/>
  <c r="I134" i="11"/>
  <c r="H135" i="11"/>
  <c r="I135" i="11"/>
  <c r="H136" i="11"/>
  <c r="I136" i="11"/>
  <c r="H137" i="11"/>
  <c r="I137" i="11"/>
  <c r="H138" i="11"/>
  <c r="I138" i="11"/>
  <c r="H139" i="11"/>
  <c r="I139" i="11"/>
  <c r="H140" i="11"/>
  <c r="I140" i="11"/>
  <c r="H141" i="11"/>
  <c r="I141" i="11"/>
  <c r="H142" i="11"/>
  <c r="I142" i="11"/>
  <c r="H143" i="11"/>
  <c r="I143" i="11"/>
  <c r="H144" i="11"/>
  <c r="I144" i="11"/>
  <c r="H145" i="11"/>
  <c r="I145" i="11"/>
  <c r="H146" i="11"/>
  <c r="I146" i="11"/>
  <c r="H147" i="11"/>
  <c r="I147" i="11"/>
  <c r="H148" i="11"/>
  <c r="I148" i="11"/>
  <c r="H149" i="11"/>
  <c r="I149" i="11"/>
  <c r="H150" i="11"/>
  <c r="I150" i="11"/>
  <c r="H151" i="11"/>
  <c r="I151" i="11"/>
  <c r="H152" i="11"/>
  <c r="I152" i="11"/>
  <c r="H153" i="11"/>
  <c r="I153" i="11"/>
  <c r="H154" i="11"/>
  <c r="I154" i="11"/>
  <c r="H155" i="11"/>
  <c r="I155" i="11"/>
  <c r="H156" i="11"/>
  <c r="I156" i="11"/>
  <c r="H157" i="11"/>
  <c r="I157" i="11"/>
  <c r="H158" i="11"/>
  <c r="I158" i="11"/>
  <c r="H159" i="11"/>
  <c r="I159" i="11"/>
  <c r="H160" i="11"/>
  <c r="I160" i="11"/>
  <c r="H161" i="11"/>
  <c r="I161" i="11"/>
  <c r="H162" i="11"/>
  <c r="I162" i="11"/>
  <c r="H163" i="11"/>
  <c r="I163" i="11"/>
  <c r="H164" i="11"/>
  <c r="I164" i="11"/>
  <c r="H165" i="11"/>
  <c r="I165" i="11"/>
  <c r="H166" i="11"/>
  <c r="I166" i="11"/>
  <c r="H167" i="11"/>
  <c r="I167" i="11"/>
  <c r="H168" i="11"/>
  <c r="I168" i="11"/>
  <c r="H169" i="11"/>
  <c r="I169" i="11"/>
  <c r="H170" i="11"/>
  <c r="I170" i="11"/>
  <c r="H171" i="11"/>
  <c r="I171" i="11"/>
  <c r="H172" i="11"/>
  <c r="I172" i="11"/>
  <c r="H173" i="11"/>
  <c r="I173" i="11"/>
  <c r="H174" i="11"/>
  <c r="I174" i="11"/>
  <c r="H175" i="11"/>
  <c r="I175" i="11"/>
  <c r="H176" i="11"/>
  <c r="I176" i="11"/>
  <c r="H177" i="11"/>
  <c r="I177" i="11"/>
  <c r="H178" i="11"/>
  <c r="I178" i="11"/>
  <c r="H179" i="11"/>
  <c r="I179" i="11"/>
  <c r="H180" i="11"/>
  <c r="I180" i="11"/>
  <c r="H181" i="11"/>
  <c r="I181" i="11"/>
  <c r="H182" i="11"/>
  <c r="I182" i="11"/>
  <c r="H183" i="11"/>
  <c r="I183" i="11"/>
  <c r="H184" i="11"/>
  <c r="I184" i="11"/>
  <c r="H185" i="11"/>
  <c r="I185" i="11"/>
  <c r="H186" i="11"/>
  <c r="I186" i="11"/>
  <c r="H187" i="11"/>
  <c r="I187" i="11"/>
  <c r="H188" i="11"/>
  <c r="I188" i="11"/>
  <c r="H189" i="11"/>
  <c r="I189" i="11"/>
  <c r="H190" i="11"/>
  <c r="I190" i="11"/>
  <c r="H191" i="11"/>
  <c r="I191" i="11"/>
  <c r="H192" i="11"/>
  <c r="I192" i="11"/>
  <c r="H193" i="11"/>
  <c r="I193" i="11"/>
  <c r="H194" i="11"/>
  <c r="I194" i="11"/>
  <c r="H195" i="11"/>
  <c r="I195" i="11"/>
  <c r="H196" i="11"/>
  <c r="I196" i="11"/>
  <c r="H197" i="11"/>
  <c r="I197" i="11"/>
  <c r="H198" i="11"/>
  <c r="I198" i="11"/>
  <c r="H199" i="11"/>
  <c r="I199" i="11"/>
  <c r="H200" i="11"/>
  <c r="I200" i="11"/>
  <c r="H201" i="11"/>
  <c r="I201" i="11"/>
  <c r="H202" i="11"/>
  <c r="I202" i="11"/>
  <c r="H203" i="11"/>
  <c r="I203" i="11"/>
  <c r="H204" i="11"/>
  <c r="I204" i="11"/>
  <c r="H205" i="11"/>
  <c r="I205" i="11"/>
  <c r="H206" i="11"/>
  <c r="I206" i="11"/>
  <c r="H207" i="11"/>
  <c r="I207" i="11"/>
  <c r="H208" i="11"/>
  <c r="I208" i="11"/>
  <c r="H209" i="11"/>
  <c r="I209" i="11"/>
  <c r="H210" i="11"/>
  <c r="I210" i="11"/>
  <c r="H211" i="11"/>
  <c r="I211" i="11"/>
  <c r="H212" i="11"/>
  <c r="I212" i="11"/>
  <c r="H213" i="11"/>
  <c r="I213" i="11"/>
  <c r="H214" i="11"/>
  <c r="I214" i="11"/>
  <c r="H215" i="11"/>
  <c r="I215" i="11"/>
  <c r="H216" i="11"/>
  <c r="I216" i="11"/>
  <c r="H217" i="11"/>
  <c r="I217" i="11"/>
  <c r="H218" i="11"/>
  <c r="I218" i="11"/>
  <c r="H219" i="11"/>
  <c r="I219" i="11"/>
  <c r="H220" i="11"/>
  <c r="I220" i="11"/>
  <c r="H221" i="11"/>
  <c r="I221" i="11"/>
  <c r="H222" i="11"/>
  <c r="I222" i="11"/>
  <c r="H223" i="11"/>
  <c r="I223" i="11"/>
  <c r="H224" i="11"/>
  <c r="I224" i="11"/>
  <c r="H225" i="11"/>
  <c r="I225" i="11"/>
  <c r="H226" i="11"/>
  <c r="I226" i="11"/>
  <c r="H227" i="11"/>
  <c r="I227" i="11"/>
  <c r="H228" i="11"/>
  <c r="I228" i="11"/>
  <c r="H229" i="11"/>
  <c r="I229" i="11"/>
  <c r="H230" i="11"/>
  <c r="I230" i="11"/>
  <c r="H231" i="11"/>
  <c r="I231" i="11"/>
  <c r="H232" i="11"/>
  <c r="I232" i="11"/>
  <c r="H233" i="11"/>
  <c r="I233" i="11"/>
  <c r="H234" i="11"/>
  <c r="I234" i="11"/>
  <c r="H235" i="11"/>
  <c r="I235" i="11"/>
  <c r="H236" i="11"/>
  <c r="I236" i="11"/>
  <c r="H237" i="11"/>
  <c r="I237" i="11"/>
  <c r="H238" i="11"/>
  <c r="I238" i="11"/>
  <c r="H239" i="11"/>
  <c r="I239" i="11"/>
  <c r="H240" i="11"/>
  <c r="I240" i="11"/>
  <c r="H241" i="11"/>
  <c r="I241" i="11"/>
  <c r="H242" i="11"/>
  <c r="I242" i="11"/>
  <c r="H243" i="11"/>
  <c r="I243" i="11"/>
  <c r="H244" i="11"/>
  <c r="I244" i="11"/>
  <c r="H245" i="11"/>
  <c r="I245" i="11"/>
  <c r="H246" i="11"/>
  <c r="I246" i="11"/>
  <c r="H247" i="11"/>
  <c r="I247" i="11"/>
  <c r="H248" i="11"/>
  <c r="I248" i="11"/>
  <c r="H249" i="11"/>
  <c r="I249" i="11"/>
  <c r="H250" i="11"/>
  <c r="I250" i="11"/>
  <c r="H251" i="11"/>
  <c r="I251" i="11"/>
  <c r="H252" i="11"/>
  <c r="I252" i="11"/>
  <c r="H253" i="11"/>
  <c r="I253" i="11"/>
  <c r="H254" i="11"/>
  <c r="I254" i="11"/>
  <c r="H255" i="11"/>
  <c r="I255" i="11"/>
  <c r="H256" i="11"/>
  <c r="I256" i="11"/>
  <c r="H257" i="11"/>
  <c r="I257" i="11"/>
  <c r="H258" i="11"/>
  <c r="I258" i="11"/>
  <c r="H259" i="11"/>
  <c r="I259" i="11"/>
  <c r="H260" i="11"/>
  <c r="I260" i="11"/>
  <c r="H261" i="11"/>
  <c r="I261" i="11"/>
  <c r="H262" i="11"/>
  <c r="I262" i="11"/>
  <c r="H263" i="11"/>
  <c r="I263" i="11"/>
  <c r="H264" i="11"/>
  <c r="I264" i="11"/>
  <c r="H265" i="11"/>
  <c r="I265" i="11"/>
  <c r="H266" i="11"/>
  <c r="I266" i="11"/>
  <c r="H267" i="11"/>
  <c r="I267" i="11"/>
  <c r="H268" i="11"/>
  <c r="I268" i="11"/>
  <c r="H269" i="11"/>
  <c r="I269" i="11"/>
  <c r="H270" i="11"/>
  <c r="I270" i="11"/>
  <c r="H271" i="11"/>
  <c r="I271" i="11"/>
  <c r="H272" i="11"/>
  <c r="I272" i="11"/>
  <c r="H273" i="11"/>
  <c r="I273" i="11"/>
  <c r="H274" i="11"/>
  <c r="I274" i="11"/>
  <c r="H275" i="11"/>
  <c r="I275" i="11"/>
  <c r="H276" i="11"/>
  <c r="I276" i="11"/>
  <c r="H277" i="11"/>
  <c r="I277" i="11"/>
  <c r="H278" i="11"/>
  <c r="I278" i="11"/>
  <c r="H279" i="11"/>
  <c r="I279" i="11"/>
  <c r="H280" i="11"/>
  <c r="I280" i="11"/>
  <c r="H281" i="11"/>
  <c r="I281" i="11"/>
  <c r="H282" i="11"/>
  <c r="I282" i="11"/>
  <c r="H283" i="11"/>
  <c r="I283" i="11"/>
  <c r="H284" i="11"/>
  <c r="I284" i="11"/>
  <c r="H285" i="11"/>
  <c r="I285" i="11"/>
  <c r="H286" i="11"/>
  <c r="I286" i="11"/>
  <c r="H287" i="11"/>
  <c r="I287" i="11"/>
  <c r="H288" i="11"/>
  <c r="I288" i="11"/>
  <c r="H289" i="11"/>
  <c r="I289" i="11"/>
  <c r="H290" i="11"/>
  <c r="I290" i="11"/>
  <c r="H291" i="11"/>
  <c r="I291" i="11"/>
  <c r="H292" i="11"/>
  <c r="I292" i="11"/>
  <c r="H293" i="11"/>
  <c r="I293" i="11"/>
  <c r="H294" i="11"/>
  <c r="I294" i="11"/>
  <c r="H295" i="11"/>
  <c r="I295" i="11"/>
  <c r="H296" i="11"/>
  <c r="I296" i="11"/>
  <c r="H297" i="11"/>
  <c r="I297" i="11"/>
  <c r="H298" i="11"/>
  <c r="I298" i="11"/>
  <c r="H299" i="11"/>
  <c r="I299" i="11"/>
  <c r="H300" i="11"/>
  <c r="I300" i="11"/>
  <c r="H301" i="11"/>
  <c r="I301" i="11"/>
  <c r="H302" i="11"/>
  <c r="I302" i="11"/>
  <c r="H303" i="11"/>
  <c r="I303" i="11"/>
  <c r="H304" i="11"/>
  <c r="I304" i="11"/>
  <c r="H305" i="11"/>
  <c r="I305" i="11"/>
  <c r="H306" i="11"/>
  <c r="I306" i="11"/>
  <c r="H307" i="11"/>
  <c r="I307" i="11"/>
  <c r="H308" i="11"/>
  <c r="I308" i="11"/>
  <c r="H309" i="11"/>
  <c r="I309" i="11"/>
  <c r="H310" i="11"/>
  <c r="I310" i="11"/>
  <c r="H311" i="11"/>
  <c r="I311" i="11"/>
  <c r="H312" i="11"/>
  <c r="I312" i="11"/>
  <c r="H313" i="11"/>
  <c r="I313" i="11"/>
  <c r="H314" i="11"/>
  <c r="I314" i="11"/>
  <c r="H315" i="11"/>
  <c r="I315" i="11"/>
  <c r="H316" i="11"/>
  <c r="I316" i="11"/>
  <c r="H317" i="11"/>
  <c r="I317" i="11"/>
  <c r="H318" i="11"/>
  <c r="I318" i="11"/>
  <c r="H319" i="11"/>
  <c r="I319" i="11"/>
  <c r="H320" i="11"/>
  <c r="I320" i="11"/>
  <c r="H321" i="11"/>
  <c r="I321" i="11"/>
  <c r="H322" i="11"/>
  <c r="I322" i="11"/>
  <c r="H323" i="11"/>
  <c r="I323" i="11"/>
  <c r="H324" i="11"/>
  <c r="I324" i="11"/>
  <c r="H325" i="11"/>
  <c r="I325" i="11"/>
  <c r="H326" i="11"/>
  <c r="I326" i="11"/>
  <c r="H327" i="11"/>
  <c r="I327" i="11"/>
  <c r="H328" i="11"/>
  <c r="I328" i="11"/>
  <c r="H329" i="11"/>
  <c r="I329" i="11"/>
  <c r="H330" i="11"/>
  <c r="I330" i="11"/>
  <c r="H331" i="11"/>
  <c r="I331" i="11"/>
  <c r="H332" i="11"/>
  <c r="I332" i="11"/>
  <c r="H333" i="11"/>
  <c r="I333" i="11"/>
  <c r="H334" i="11"/>
  <c r="I334" i="11"/>
  <c r="H335" i="11"/>
  <c r="I335" i="11"/>
  <c r="H336" i="11"/>
  <c r="I336" i="11"/>
  <c r="H337" i="11"/>
  <c r="I337" i="11"/>
  <c r="H338" i="11"/>
  <c r="I338" i="11"/>
  <c r="H339" i="11"/>
  <c r="I339" i="11"/>
  <c r="H340" i="11"/>
  <c r="I340" i="11"/>
  <c r="H341" i="11"/>
  <c r="I341" i="11"/>
  <c r="H342" i="11"/>
  <c r="I342" i="11"/>
  <c r="H343" i="11"/>
  <c r="I343" i="11"/>
  <c r="H344" i="11"/>
  <c r="I344" i="11"/>
  <c r="H345" i="11"/>
  <c r="I345" i="11"/>
  <c r="H346" i="11"/>
  <c r="I346" i="11"/>
  <c r="H347" i="11"/>
  <c r="I347" i="11"/>
  <c r="H348" i="11"/>
  <c r="I348" i="11"/>
  <c r="H349" i="11"/>
  <c r="I349" i="11"/>
  <c r="H350" i="11"/>
  <c r="I350" i="11"/>
  <c r="H351" i="11"/>
  <c r="I351" i="11"/>
  <c r="H352" i="11"/>
  <c r="I352" i="11"/>
  <c r="H353" i="11"/>
  <c r="I353" i="11"/>
  <c r="H354" i="11"/>
  <c r="I354" i="11"/>
  <c r="H355" i="11"/>
  <c r="I355" i="11"/>
  <c r="H356" i="11"/>
  <c r="I356" i="11"/>
  <c r="H357" i="11"/>
  <c r="I357" i="11"/>
  <c r="H358" i="11"/>
  <c r="I358" i="11"/>
  <c r="H359" i="11"/>
  <c r="I359" i="11"/>
  <c r="H360" i="11"/>
  <c r="I360" i="11"/>
  <c r="H361" i="11"/>
  <c r="I361" i="11"/>
  <c r="H362" i="11"/>
  <c r="I362" i="11"/>
  <c r="H363" i="11"/>
  <c r="I363" i="11"/>
  <c r="H364" i="11"/>
  <c r="I364" i="11"/>
  <c r="H365" i="11"/>
  <c r="I365" i="11"/>
  <c r="H366" i="11"/>
  <c r="I366" i="11"/>
  <c r="H367" i="11"/>
  <c r="I367" i="11"/>
  <c r="H368" i="11"/>
  <c r="I368" i="11"/>
  <c r="H369" i="11"/>
  <c r="I369" i="11"/>
  <c r="H370" i="11"/>
  <c r="I370" i="11"/>
  <c r="H371" i="11"/>
  <c r="I371" i="11"/>
  <c r="H372" i="11"/>
  <c r="I372" i="11"/>
  <c r="H373" i="11"/>
  <c r="I373" i="11"/>
  <c r="H374" i="11"/>
  <c r="I374" i="11"/>
  <c r="H375" i="11"/>
  <c r="I375" i="11"/>
  <c r="H376" i="11"/>
  <c r="I376" i="11"/>
  <c r="H377" i="11"/>
  <c r="I377" i="11"/>
  <c r="H378" i="11"/>
  <c r="I378" i="11"/>
  <c r="H379" i="11"/>
  <c r="I379" i="11"/>
  <c r="H380" i="11"/>
  <c r="I380" i="11"/>
  <c r="H381" i="11"/>
  <c r="I381" i="11"/>
  <c r="H382" i="11"/>
  <c r="I382" i="11"/>
  <c r="H383" i="11"/>
  <c r="I383" i="11"/>
  <c r="H384" i="11"/>
  <c r="I384" i="11"/>
  <c r="H385" i="11"/>
  <c r="I385" i="11"/>
  <c r="H386" i="11"/>
  <c r="I386" i="11"/>
  <c r="H387" i="11"/>
  <c r="I387" i="11"/>
  <c r="H388" i="11"/>
  <c r="I388" i="11"/>
  <c r="H389" i="11"/>
  <c r="I389" i="11"/>
  <c r="H390" i="11"/>
  <c r="I390" i="11"/>
  <c r="H391" i="11"/>
  <c r="I391" i="11"/>
  <c r="H392" i="11"/>
  <c r="I392" i="11"/>
  <c r="H393" i="11"/>
  <c r="I393" i="11"/>
  <c r="H394" i="11"/>
  <c r="I394" i="11"/>
  <c r="H395" i="11"/>
  <c r="I395" i="11"/>
  <c r="H396" i="11"/>
  <c r="I396" i="11"/>
  <c r="H397" i="11"/>
  <c r="I397" i="11"/>
  <c r="H398" i="11"/>
  <c r="I398" i="11"/>
  <c r="H399" i="11"/>
  <c r="I399" i="11"/>
  <c r="H400" i="11"/>
  <c r="I400" i="11"/>
  <c r="H401" i="11"/>
  <c r="I401" i="11"/>
  <c r="H402" i="11"/>
  <c r="I402" i="11"/>
  <c r="H403" i="11"/>
  <c r="I403" i="11"/>
  <c r="H404" i="11"/>
  <c r="I404" i="11"/>
  <c r="H405" i="11"/>
  <c r="J405" i="11" s="1"/>
  <c r="I405" i="11"/>
  <c r="H406" i="11"/>
  <c r="J406" i="11" s="1"/>
  <c r="I406" i="11"/>
  <c r="K406" i="11" s="1"/>
  <c r="K405" i="11" s="1"/>
  <c r="K404" i="11" s="1"/>
  <c r="K403" i="11" s="1"/>
  <c r="K402" i="11" s="1"/>
  <c r="K401" i="11" s="1"/>
  <c r="K400" i="11" s="1"/>
  <c r="K399" i="11" s="1"/>
  <c r="K398" i="11" s="1"/>
  <c r="K397" i="11" s="1"/>
  <c r="K396" i="11" s="1"/>
  <c r="K395" i="11" s="1"/>
  <c r="K394" i="11" s="1"/>
  <c r="K393" i="11" s="1"/>
  <c r="K392" i="11" s="1"/>
  <c r="K391" i="11" s="1"/>
  <c r="K390" i="11" s="1"/>
  <c r="K389" i="11" s="1"/>
  <c r="K388" i="11" s="1"/>
  <c r="K387" i="11" s="1"/>
  <c r="K386" i="11" s="1"/>
  <c r="K385" i="11" s="1"/>
  <c r="K384" i="11" s="1"/>
  <c r="K383" i="11" s="1"/>
  <c r="K382" i="11" s="1"/>
  <c r="K381" i="11" s="1"/>
  <c r="K380" i="11" s="1"/>
  <c r="K379" i="11" s="1"/>
  <c r="K378" i="11" s="1"/>
  <c r="K377" i="11" s="1"/>
  <c r="K376" i="11" s="1"/>
  <c r="K375" i="11" s="1"/>
  <c r="K374" i="11" s="1"/>
  <c r="K373" i="11" s="1"/>
  <c r="K372" i="11" s="1"/>
  <c r="K371" i="11" s="1"/>
  <c r="K370" i="11" s="1"/>
  <c r="K369" i="11" s="1"/>
  <c r="K368" i="11" s="1"/>
  <c r="K367" i="11" s="1"/>
  <c r="K366" i="11" s="1"/>
  <c r="K365" i="11" s="1"/>
  <c r="K364" i="11" s="1"/>
  <c r="K363" i="11" s="1"/>
  <c r="K362" i="11" s="1"/>
  <c r="K361" i="11" s="1"/>
  <c r="K360" i="11" s="1"/>
  <c r="K359" i="11" s="1"/>
  <c r="K358" i="11" s="1"/>
  <c r="K357" i="11" s="1"/>
  <c r="K356" i="11" s="1"/>
  <c r="K355" i="11" s="1"/>
  <c r="K354" i="11" s="1"/>
  <c r="K353" i="11" s="1"/>
  <c r="K352" i="11" s="1"/>
  <c r="K351" i="11" s="1"/>
  <c r="K350" i="11" s="1"/>
  <c r="K349" i="11" s="1"/>
  <c r="K348" i="11" s="1"/>
  <c r="K347" i="11" s="1"/>
  <c r="K346" i="11" s="1"/>
  <c r="K345" i="11" s="1"/>
  <c r="K344" i="11" s="1"/>
  <c r="K343" i="11" s="1"/>
  <c r="K342" i="11" s="1"/>
  <c r="K341" i="11" s="1"/>
  <c r="K340" i="11" s="1"/>
  <c r="K339" i="11" s="1"/>
  <c r="K338" i="11" s="1"/>
  <c r="K337" i="11" s="1"/>
  <c r="K336" i="11" s="1"/>
  <c r="K335" i="11" s="1"/>
  <c r="K334" i="11" s="1"/>
  <c r="K333" i="11" s="1"/>
  <c r="K332" i="11" s="1"/>
  <c r="K331" i="11" s="1"/>
  <c r="K330" i="11" s="1"/>
  <c r="K329" i="11" s="1"/>
  <c r="K328" i="11" s="1"/>
  <c r="K327" i="11" s="1"/>
  <c r="K326" i="11" s="1"/>
  <c r="K325" i="11" s="1"/>
  <c r="K324" i="11" s="1"/>
  <c r="K323" i="11" s="1"/>
  <c r="K322" i="11" s="1"/>
  <c r="K321" i="11" s="1"/>
  <c r="K320" i="11" s="1"/>
  <c r="K319" i="11" s="1"/>
  <c r="K318" i="11" s="1"/>
  <c r="K317" i="11" s="1"/>
  <c r="K316" i="11" s="1"/>
  <c r="K315" i="11" s="1"/>
  <c r="K314" i="11" s="1"/>
  <c r="K313" i="11" s="1"/>
  <c r="K312" i="11" s="1"/>
  <c r="K311" i="11" s="1"/>
  <c r="K310" i="11" s="1"/>
  <c r="K309" i="11" s="1"/>
  <c r="K308" i="11" s="1"/>
  <c r="K307" i="11" s="1"/>
  <c r="K306" i="11" s="1"/>
  <c r="K305" i="11" s="1"/>
  <c r="K304" i="11" s="1"/>
  <c r="K303" i="11" s="1"/>
  <c r="K302" i="11" s="1"/>
  <c r="K301" i="11" s="1"/>
  <c r="K300" i="11" s="1"/>
  <c r="K299" i="11" s="1"/>
  <c r="K298" i="11" s="1"/>
  <c r="K297" i="11" s="1"/>
  <c r="K296" i="11" s="1"/>
  <c r="K295" i="11" s="1"/>
  <c r="K294" i="11" s="1"/>
  <c r="K293" i="11" s="1"/>
  <c r="K292" i="11" s="1"/>
  <c r="K291" i="11" s="1"/>
  <c r="K290" i="11" s="1"/>
  <c r="K289" i="11" s="1"/>
  <c r="K288" i="11" s="1"/>
  <c r="K287" i="11" s="1"/>
  <c r="K286" i="11" s="1"/>
  <c r="K285" i="11" s="1"/>
  <c r="K284" i="11" s="1"/>
  <c r="K283" i="11" s="1"/>
  <c r="K282" i="11" s="1"/>
  <c r="K281" i="11" s="1"/>
  <c r="K280" i="11" s="1"/>
  <c r="K279" i="11" s="1"/>
  <c r="K278" i="11" s="1"/>
  <c r="K277" i="11" s="1"/>
  <c r="K276" i="11" s="1"/>
  <c r="K275" i="11" s="1"/>
  <c r="K274" i="11" s="1"/>
  <c r="K273" i="11" s="1"/>
  <c r="K272" i="11" s="1"/>
  <c r="K271" i="11" s="1"/>
  <c r="K270" i="11" s="1"/>
  <c r="K269" i="11" s="1"/>
  <c r="K268" i="11" s="1"/>
  <c r="K267" i="11" s="1"/>
  <c r="K266" i="11" s="1"/>
  <c r="K265" i="11" s="1"/>
  <c r="K264" i="11" s="1"/>
  <c r="K263" i="11" s="1"/>
  <c r="K262" i="11" s="1"/>
  <c r="K261" i="11" s="1"/>
  <c r="K260" i="11" s="1"/>
  <c r="K259" i="11" s="1"/>
  <c r="K258" i="11" s="1"/>
  <c r="K257" i="11" s="1"/>
  <c r="K256" i="11" s="1"/>
  <c r="K255" i="11" s="1"/>
  <c r="K254" i="11" s="1"/>
  <c r="K253" i="11" s="1"/>
  <c r="K252" i="11" s="1"/>
  <c r="K251" i="11" s="1"/>
  <c r="K250" i="11" s="1"/>
  <c r="K249" i="11" s="1"/>
  <c r="K248" i="11" s="1"/>
  <c r="K247" i="11" s="1"/>
  <c r="K246" i="11" s="1"/>
  <c r="K245" i="11" s="1"/>
  <c r="K244" i="11" s="1"/>
  <c r="K243" i="11" s="1"/>
  <c r="K242" i="11" s="1"/>
  <c r="K241" i="11" s="1"/>
  <c r="K240" i="11" s="1"/>
  <c r="K239" i="11" s="1"/>
  <c r="K238" i="11" s="1"/>
  <c r="K237" i="11" s="1"/>
  <c r="K236" i="11" s="1"/>
  <c r="K235" i="11" s="1"/>
  <c r="K234" i="11" s="1"/>
  <c r="K233" i="11" s="1"/>
  <c r="K232" i="11" s="1"/>
  <c r="K231" i="11" s="1"/>
  <c r="K230" i="11" s="1"/>
  <c r="K229" i="11" s="1"/>
  <c r="K228" i="11" s="1"/>
  <c r="K227" i="11" s="1"/>
  <c r="K226" i="11" s="1"/>
  <c r="K225" i="11" s="1"/>
  <c r="K224" i="11" s="1"/>
  <c r="K223" i="11" s="1"/>
  <c r="K222" i="11" s="1"/>
  <c r="K221" i="11" s="1"/>
  <c r="K220" i="11" s="1"/>
  <c r="K219" i="11" s="1"/>
  <c r="K218" i="11" s="1"/>
  <c r="K217" i="11" s="1"/>
  <c r="K216" i="11" s="1"/>
  <c r="K215" i="11" s="1"/>
  <c r="K214" i="11" s="1"/>
  <c r="K213" i="11" s="1"/>
  <c r="K212" i="11" s="1"/>
  <c r="K211" i="11" s="1"/>
  <c r="K210" i="11" s="1"/>
  <c r="K209" i="11" s="1"/>
  <c r="K208" i="11" s="1"/>
  <c r="K207" i="11" s="1"/>
  <c r="K206" i="11" s="1"/>
  <c r="K205" i="11" s="1"/>
  <c r="K204" i="11" s="1"/>
  <c r="K203" i="11" s="1"/>
  <c r="K202" i="11" s="1"/>
  <c r="K201" i="11" s="1"/>
  <c r="K200" i="11" s="1"/>
  <c r="K199" i="11" s="1"/>
  <c r="K198" i="11" s="1"/>
  <c r="K197" i="11" s="1"/>
  <c r="K196" i="11" s="1"/>
  <c r="K195" i="11" s="1"/>
  <c r="K194" i="11" s="1"/>
  <c r="K193" i="11" s="1"/>
  <c r="K192" i="11" s="1"/>
  <c r="K191" i="11" s="1"/>
  <c r="K190" i="11" s="1"/>
  <c r="K189" i="11" s="1"/>
  <c r="K188" i="11" s="1"/>
  <c r="K187" i="11" s="1"/>
  <c r="K186" i="11" s="1"/>
  <c r="K185" i="11" s="1"/>
  <c r="K184" i="11" s="1"/>
  <c r="K183" i="11" s="1"/>
  <c r="K182" i="11" s="1"/>
  <c r="K181" i="11" s="1"/>
  <c r="K180" i="11" s="1"/>
  <c r="K179" i="11" s="1"/>
  <c r="K178" i="11" s="1"/>
  <c r="K177" i="11" s="1"/>
  <c r="K176" i="11" s="1"/>
  <c r="K175" i="11" s="1"/>
  <c r="K174" i="11" s="1"/>
  <c r="K173" i="11" s="1"/>
  <c r="K172" i="11" s="1"/>
  <c r="K171" i="11" s="1"/>
  <c r="K170" i="11" s="1"/>
  <c r="K169" i="11" s="1"/>
  <c r="K168" i="11" s="1"/>
  <c r="K167" i="11" s="1"/>
  <c r="K166" i="11" s="1"/>
  <c r="K165" i="11" s="1"/>
  <c r="K164" i="11" s="1"/>
  <c r="K163" i="11" s="1"/>
  <c r="K162" i="11" s="1"/>
  <c r="K161" i="11" s="1"/>
  <c r="K160" i="11" s="1"/>
  <c r="K159" i="11" s="1"/>
  <c r="K158" i="11" s="1"/>
  <c r="K157" i="11" s="1"/>
  <c r="K156" i="11" s="1"/>
  <c r="K155" i="11" s="1"/>
  <c r="K154" i="11" s="1"/>
  <c r="K153" i="11" s="1"/>
  <c r="K152" i="11" s="1"/>
  <c r="K151" i="11" s="1"/>
  <c r="K150" i="11" s="1"/>
  <c r="K149" i="11" s="1"/>
  <c r="K148" i="11" s="1"/>
  <c r="K147" i="11" s="1"/>
  <c r="K146" i="11" s="1"/>
  <c r="K145" i="11" s="1"/>
  <c r="K144" i="11" s="1"/>
  <c r="K143" i="11" s="1"/>
  <c r="K142" i="11" s="1"/>
  <c r="K141" i="11" s="1"/>
  <c r="K140" i="11" s="1"/>
  <c r="K139" i="11" s="1"/>
  <c r="K138" i="11" s="1"/>
  <c r="K137" i="11" s="1"/>
  <c r="K136" i="11" s="1"/>
  <c r="K135" i="11" s="1"/>
  <c r="K134" i="11" s="1"/>
  <c r="K133" i="11" s="1"/>
  <c r="K132" i="11" s="1"/>
  <c r="K131" i="11" s="1"/>
  <c r="K130" i="11" s="1"/>
  <c r="K129" i="11" s="1"/>
  <c r="K128" i="11" s="1"/>
  <c r="K127" i="11" s="1"/>
  <c r="K126" i="11" s="1"/>
  <c r="K125" i="11" s="1"/>
  <c r="K124" i="11" s="1"/>
  <c r="K123" i="11" s="1"/>
  <c r="K122" i="11" s="1"/>
  <c r="K121" i="11" s="1"/>
  <c r="K120" i="11" s="1"/>
  <c r="K119" i="11" s="1"/>
  <c r="K118" i="11" s="1"/>
  <c r="K117" i="11" s="1"/>
  <c r="K116" i="11" s="1"/>
  <c r="K115" i="11" s="1"/>
  <c r="K114" i="11" s="1"/>
  <c r="K113" i="11" s="1"/>
  <c r="K112" i="11" s="1"/>
  <c r="K111" i="11" s="1"/>
  <c r="K110" i="11" s="1"/>
  <c r="K109" i="11" s="1"/>
  <c r="K108" i="11" s="1"/>
  <c r="K107" i="11" s="1"/>
  <c r="K106" i="11" s="1"/>
  <c r="K105" i="11" s="1"/>
  <c r="K104" i="11" s="1"/>
  <c r="K103" i="11" s="1"/>
  <c r="K102" i="11" s="1"/>
  <c r="K101" i="11" s="1"/>
  <c r="K100" i="11" s="1"/>
  <c r="K99" i="11" s="1"/>
  <c r="K98" i="11" s="1"/>
  <c r="K97" i="11" s="1"/>
  <c r="K96" i="11" s="1"/>
  <c r="K95" i="11" s="1"/>
  <c r="K94" i="11" s="1"/>
  <c r="K93" i="11" s="1"/>
  <c r="K92" i="11" s="1"/>
  <c r="K91" i="11" s="1"/>
  <c r="K90" i="11" s="1"/>
  <c r="K89" i="11" s="1"/>
  <c r="K88" i="11" s="1"/>
  <c r="K87" i="11" s="1"/>
  <c r="K86" i="11" s="1"/>
  <c r="K85" i="11" s="1"/>
  <c r="K84" i="11" s="1"/>
  <c r="K83" i="11" s="1"/>
  <c r="K82" i="11" s="1"/>
  <c r="K81" i="11" s="1"/>
  <c r="K80" i="11" s="1"/>
  <c r="K79" i="11" s="1"/>
  <c r="K78" i="11" s="1"/>
  <c r="K77" i="11" s="1"/>
  <c r="K76" i="11" s="1"/>
  <c r="K75" i="11" s="1"/>
  <c r="K74" i="11" s="1"/>
  <c r="K73" i="11" s="1"/>
  <c r="K72" i="11" s="1"/>
  <c r="K71" i="11" s="1"/>
  <c r="K70" i="11" s="1"/>
  <c r="K69" i="11" s="1"/>
  <c r="K68" i="11" s="1"/>
  <c r="K67" i="11" s="1"/>
  <c r="K66" i="11" s="1"/>
  <c r="K65" i="11" s="1"/>
  <c r="K64" i="11" s="1"/>
  <c r="K63" i="11" s="1"/>
  <c r="K62" i="11" s="1"/>
  <c r="K61" i="11" s="1"/>
  <c r="K60" i="11" s="1"/>
  <c r="K59" i="11" s="1"/>
  <c r="K58" i="11" s="1"/>
  <c r="K57" i="11" s="1"/>
  <c r="K56" i="11" s="1"/>
  <c r="K55" i="11" s="1"/>
  <c r="K54" i="11" s="1"/>
  <c r="K53" i="11" s="1"/>
  <c r="K52" i="11" s="1"/>
  <c r="K51" i="11" s="1"/>
  <c r="K50" i="11" s="1"/>
  <c r="K49" i="11" s="1"/>
  <c r="K48" i="11" s="1"/>
  <c r="K47" i="11" s="1"/>
  <c r="K46" i="11" s="1"/>
  <c r="K45" i="11" s="1"/>
  <c r="K44" i="11" s="1"/>
  <c r="K43" i="11" s="1"/>
  <c r="K42" i="11" s="1"/>
  <c r="K41" i="11" s="1"/>
  <c r="K40" i="11" s="1"/>
  <c r="K39" i="11" s="1"/>
  <c r="K38" i="11" s="1"/>
  <c r="K37" i="11" s="1"/>
  <c r="K36" i="11" s="1"/>
  <c r="K35" i="11" s="1"/>
  <c r="K34" i="11" s="1"/>
  <c r="K33" i="11" s="1"/>
  <c r="K32" i="11" s="1"/>
  <c r="K31" i="11" s="1"/>
  <c r="K30" i="11" s="1"/>
  <c r="K29" i="11" s="1"/>
  <c r="K28" i="11" s="1"/>
  <c r="K27" i="11" s="1"/>
  <c r="K26" i="11" s="1"/>
  <c r="K25" i="11" s="1"/>
  <c r="K24" i="11" s="1"/>
  <c r="K23" i="11" s="1"/>
  <c r="K22" i="11" s="1"/>
  <c r="K21" i="11" s="1"/>
  <c r="K20" i="11" s="1"/>
  <c r="K19" i="11" s="1"/>
  <c r="K18" i="11" s="1"/>
  <c r="K17" i="11" s="1"/>
  <c r="K16" i="11" s="1"/>
  <c r="K15" i="11" s="1"/>
  <c r="K14" i="11" s="1"/>
  <c r="K13" i="11" s="1"/>
  <c r="K12" i="11" s="1"/>
  <c r="K11" i="11" s="1"/>
  <c r="K10" i="11" s="1"/>
  <c r="K9" i="11" s="1"/>
  <c r="I8" i="11"/>
  <c r="H8" i="11"/>
  <c r="J404" i="11"/>
  <c r="K8" i="11" l="1"/>
  <c r="L405" i="11"/>
  <c r="L404" i="11"/>
  <c r="J403" i="11"/>
  <c r="L406" i="11"/>
  <c r="J402" i="11" l="1"/>
  <c r="L403" i="11"/>
  <c r="L402" i="11" l="1"/>
  <c r="J401" i="11"/>
  <c r="L401" i="11" l="1"/>
  <c r="J400" i="11"/>
  <c r="L400" i="11" l="1"/>
  <c r="J399" i="11"/>
  <c r="L399" i="11" l="1"/>
  <c r="J398" i="11"/>
  <c r="L398" i="11" l="1"/>
  <c r="J397" i="11"/>
  <c r="J396" i="11" l="1"/>
  <c r="L397" i="11"/>
  <c r="L396" i="11" l="1"/>
  <c r="J395" i="11"/>
  <c r="J394" i="11" l="1"/>
  <c r="L395" i="11"/>
  <c r="L394" i="11" l="1"/>
  <c r="J393" i="11"/>
  <c r="L393" i="11" l="1"/>
  <c r="J392" i="11"/>
  <c r="L392" i="11" l="1"/>
  <c r="J391" i="11"/>
  <c r="J390" i="11" l="1"/>
  <c r="L391" i="11"/>
  <c r="L390" i="11" l="1"/>
  <c r="J389" i="11"/>
  <c r="L389" i="11" l="1"/>
  <c r="J388" i="11"/>
  <c r="L388" i="11" l="1"/>
  <c r="J387" i="11"/>
  <c r="J386" i="11" l="1"/>
  <c r="L387" i="11"/>
  <c r="L386" i="11" l="1"/>
  <c r="J385" i="11"/>
  <c r="L385" i="11" l="1"/>
  <c r="J384" i="11"/>
  <c r="L384" i="11" l="1"/>
  <c r="J383" i="11"/>
  <c r="J382" i="11" l="1"/>
  <c r="L383" i="11"/>
  <c r="L382" i="11" l="1"/>
  <c r="J381" i="11"/>
  <c r="L381" i="11" l="1"/>
  <c r="J380" i="11"/>
  <c r="L380" i="11" l="1"/>
  <c r="J379" i="11"/>
  <c r="J378" i="11" l="1"/>
  <c r="L379" i="11"/>
  <c r="L378" i="11" l="1"/>
  <c r="J377" i="11"/>
  <c r="L377" i="11" l="1"/>
  <c r="J376" i="11"/>
  <c r="L376" i="11" l="1"/>
  <c r="J375" i="11"/>
  <c r="J374" i="11" l="1"/>
  <c r="L375" i="11"/>
  <c r="L374" i="11" l="1"/>
  <c r="J373" i="11"/>
  <c r="L373" i="11" l="1"/>
  <c r="J372" i="11"/>
  <c r="L372" i="11" l="1"/>
  <c r="J371" i="11"/>
  <c r="J370" i="11" l="1"/>
  <c r="L371" i="11"/>
  <c r="L370" i="11" l="1"/>
  <c r="J369" i="11"/>
  <c r="L369" i="11" l="1"/>
  <c r="J368" i="11"/>
  <c r="L368" i="11" l="1"/>
  <c r="J367" i="11"/>
  <c r="J366" i="11" l="1"/>
  <c r="L367" i="11"/>
  <c r="L366" i="11" l="1"/>
  <c r="J365" i="11"/>
  <c r="L365" i="11" l="1"/>
  <c r="J364" i="11"/>
  <c r="L364" i="11" l="1"/>
  <c r="J363" i="11"/>
  <c r="J362" i="11" l="1"/>
  <c r="L363" i="11"/>
  <c r="L362" i="11" l="1"/>
  <c r="J361" i="11"/>
  <c r="L361" i="11" l="1"/>
  <c r="J360" i="11"/>
  <c r="L360" i="11" l="1"/>
  <c r="J359" i="11"/>
  <c r="J358" i="11" l="1"/>
  <c r="L359" i="11"/>
  <c r="L358" i="11" l="1"/>
  <c r="J357" i="11"/>
  <c r="L357" i="11" l="1"/>
  <c r="J356" i="11"/>
  <c r="L356" i="11" l="1"/>
  <c r="J355" i="11"/>
  <c r="J354" i="11" l="1"/>
  <c r="L355" i="11"/>
  <c r="L354" i="11" l="1"/>
  <c r="J353" i="11"/>
  <c r="J352" i="11" l="1"/>
  <c r="L353" i="11"/>
  <c r="L352" i="11" l="1"/>
  <c r="J351" i="11"/>
  <c r="J350" i="11" l="1"/>
  <c r="L351" i="11"/>
  <c r="L350" i="11" l="1"/>
  <c r="J349" i="11"/>
  <c r="L349" i="11" l="1"/>
  <c r="J348" i="11"/>
  <c r="L348" i="11" l="1"/>
  <c r="J347" i="11"/>
  <c r="L347" i="11" l="1"/>
  <c r="J346" i="11"/>
  <c r="L346" i="11" l="1"/>
  <c r="J345" i="11"/>
  <c r="J344" i="11" l="1"/>
  <c r="L345" i="11"/>
  <c r="L344" i="11" l="1"/>
  <c r="J343" i="11"/>
  <c r="J342" i="11" l="1"/>
  <c r="L343" i="11"/>
  <c r="L342" i="11" l="1"/>
  <c r="J341" i="11"/>
  <c r="L341" i="11" l="1"/>
  <c r="J340" i="11"/>
  <c r="L340" i="11" l="1"/>
  <c r="J339" i="11"/>
  <c r="L339" i="11" l="1"/>
  <c r="J338" i="11"/>
  <c r="L338" i="11" l="1"/>
  <c r="J337" i="11"/>
  <c r="J336" i="11" l="1"/>
  <c r="L337" i="11"/>
  <c r="L336" i="11" l="1"/>
  <c r="J335" i="11"/>
  <c r="J334" i="11" l="1"/>
  <c r="L335" i="11"/>
  <c r="L334" i="11" l="1"/>
  <c r="J333" i="11"/>
  <c r="L333" i="11" l="1"/>
  <c r="J332" i="11"/>
  <c r="L332" i="11" l="1"/>
  <c r="J331" i="11"/>
  <c r="L331" i="11" l="1"/>
  <c r="J330" i="11"/>
  <c r="L330" i="11" l="1"/>
  <c r="J329" i="11"/>
  <c r="J328" i="11" l="1"/>
  <c r="L329" i="11"/>
  <c r="L328" i="11" l="1"/>
  <c r="J327" i="11"/>
  <c r="J326" i="11" l="1"/>
  <c r="L327" i="11"/>
  <c r="L326" i="11" l="1"/>
  <c r="J325" i="11"/>
  <c r="L325" i="11" l="1"/>
  <c r="J324" i="11"/>
  <c r="L324" i="11" l="1"/>
  <c r="J323" i="11"/>
  <c r="L323" i="11" l="1"/>
  <c r="J322" i="11"/>
  <c r="L322" i="11" l="1"/>
  <c r="J321" i="11"/>
  <c r="J320" i="11" l="1"/>
  <c r="L321" i="11"/>
  <c r="L320" i="11" l="1"/>
  <c r="J319" i="11"/>
  <c r="J318" i="11" l="1"/>
  <c r="L319" i="11"/>
  <c r="L318" i="11" l="1"/>
  <c r="J317" i="11"/>
  <c r="J316" i="11" l="1"/>
  <c r="L317" i="11"/>
  <c r="L316" i="11" l="1"/>
  <c r="J315" i="11"/>
  <c r="L315" i="11" l="1"/>
  <c r="J314" i="11"/>
  <c r="L314" i="11" l="1"/>
  <c r="J313" i="11"/>
  <c r="J312" i="11" l="1"/>
  <c r="L313" i="11"/>
  <c r="L312" i="11" l="1"/>
  <c r="J311" i="11"/>
  <c r="J310" i="11" l="1"/>
  <c r="L311" i="11"/>
  <c r="L310" i="11" l="1"/>
  <c r="J309" i="11"/>
  <c r="J308" i="11" l="1"/>
  <c r="L309" i="11"/>
  <c r="L308" i="11" l="1"/>
  <c r="J307" i="11"/>
  <c r="J306" i="11" l="1"/>
  <c r="L307" i="11"/>
  <c r="L306" i="11" l="1"/>
  <c r="J305" i="11"/>
  <c r="L305" i="11" l="1"/>
  <c r="J304" i="11"/>
  <c r="L304" i="11" l="1"/>
  <c r="J303" i="11"/>
  <c r="J302" i="11" l="1"/>
  <c r="L303" i="11"/>
  <c r="L302" i="11" l="1"/>
  <c r="J301" i="11"/>
  <c r="J300" i="11" l="1"/>
  <c r="L301" i="11"/>
  <c r="L300" i="11" l="1"/>
  <c r="J299" i="11"/>
  <c r="L299" i="11" l="1"/>
  <c r="J298" i="11"/>
  <c r="L298" i="11" l="1"/>
  <c r="J297" i="11"/>
  <c r="J296" i="11" l="1"/>
  <c r="L297" i="11"/>
  <c r="L296" i="11" l="1"/>
  <c r="J295" i="11"/>
  <c r="L295" i="11" l="1"/>
  <c r="J294" i="11"/>
  <c r="L294" i="11" l="1"/>
  <c r="J293" i="11"/>
  <c r="J292" i="11" l="1"/>
  <c r="L293" i="11"/>
  <c r="L292" i="11" l="1"/>
  <c r="J291" i="11"/>
  <c r="L291" i="11" l="1"/>
  <c r="J290" i="11"/>
  <c r="L290" i="11" l="1"/>
  <c r="J289" i="11"/>
  <c r="J288" i="11" l="1"/>
  <c r="L289" i="11"/>
  <c r="L288" i="11" l="1"/>
  <c r="J287" i="11"/>
  <c r="L287" i="11" l="1"/>
  <c r="J286" i="11"/>
  <c r="L286" i="11" l="1"/>
  <c r="J285" i="11"/>
  <c r="J284" i="11" l="1"/>
  <c r="L285" i="11"/>
  <c r="L284" i="11" l="1"/>
  <c r="J283" i="11"/>
  <c r="L283" i="11" l="1"/>
  <c r="J282" i="11"/>
  <c r="L282" i="11" l="1"/>
  <c r="J281" i="11"/>
  <c r="J280" i="11" l="1"/>
  <c r="L281" i="11"/>
  <c r="L280" i="11" l="1"/>
  <c r="J279" i="11"/>
  <c r="L279" i="11" l="1"/>
  <c r="J278" i="11"/>
  <c r="L278" i="11" l="1"/>
  <c r="J277" i="11"/>
  <c r="J276" i="11" l="1"/>
  <c r="L277" i="11"/>
  <c r="L276" i="11" l="1"/>
  <c r="J275" i="11"/>
  <c r="L275" i="11" l="1"/>
  <c r="J274" i="11"/>
  <c r="L274" i="11" l="1"/>
  <c r="J273" i="11"/>
  <c r="J272" i="11" l="1"/>
  <c r="L273" i="11"/>
  <c r="L272" i="11" l="1"/>
  <c r="J271" i="11"/>
  <c r="L271" i="11" l="1"/>
  <c r="J270" i="11"/>
  <c r="L270" i="11" l="1"/>
  <c r="J269" i="11"/>
  <c r="J268" i="11" l="1"/>
  <c r="L269" i="11"/>
  <c r="L268" i="11" l="1"/>
  <c r="J267" i="11"/>
  <c r="L267" i="11" l="1"/>
  <c r="J266" i="11"/>
  <c r="L266" i="11" l="1"/>
  <c r="J265" i="11"/>
  <c r="J264" i="11" l="1"/>
  <c r="L265" i="11"/>
  <c r="L264" i="11" l="1"/>
  <c r="J263" i="11"/>
  <c r="L263" i="11" l="1"/>
  <c r="J262" i="11"/>
  <c r="J261" i="11" l="1"/>
  <c r="L262" i="11"/>
  <c r="J260" i="11" l="1"/>
  <c r="L261" i="11"/>
  <c r="L260" i="11" l="1"/>
  <c r="J259" i="11"/>
  <c r="J258" i="11" l="1"/>
  <c r="L259" i="11"/>
  <c r="J257" i="11" l="1"/>
  <c r="L258" i="11"/>
  <c r="J256" i="11" l="1"/>
  <c r="L257" i="11"/>
  <c r="L256" i="11" l="1"/>
  <c r="J255" i="11"/>
  <c r="J254" i="11" l="1"/>
  <c r="L255" i="11"/>
  <c r="J253" i="11" l="1"/>
  <c r="L254" i="11"/>
  <c r="J252" i="11" l="1"/>
  <c r="L253" i="11"/>
  <c r="L252" i="11" l="1"/>
  <c r="J251" i="11"/>
  <c r="J250" i="11" l="1"/>
  <c r="L251" i="11"/>
  <c r="J249" i="11" l="1"/>
  <c r="L250" i="11"/>
  <c r="J248" i="11" l="1"/>
  <c r="L249" i="11"/>
  <c r="L248" i="11" l="1"/>
  <c r="J247" i="11"/>
  <c r="J246" i="11" l="1"/>
  <c r="L247" i="11"/>
  <c r="J245" i="11" l="1"/>
  <c r="L246" i="11"/>
  <c r="J244" i="11" l="1"/>
  <c r="L245" i="11"/>
  <c r="L244" i="11" l="1"/>
  <c r="J243" i="11"/>
  <c r="J242" i="11" l="1"/>
  <c r="L243" i="11"/>
  <c r="J241" i="11" l="1"/>
  <c r="L242" i="11"/>
  <c r="J240" i="11" l="1"/>
  <c r="L241" i="11"/>
  <c r="L240" i="11" l="1"/>
  <c r="J239" i="11"/>
  <c r="J238" i="11" l="1"/>
  <c r="L239" i="11"/>
  <c r="L238" i="11" l="1"/>
  <c r="J237" i="11"/>
  <c r="L237" i="11" l="1"/>
  <c r="J236" i="11"/>
  <c r="J235" i="11" l="1"/>
  <c r="L236" i="11"/>
  <c r="L235" i="11" l="1"/>
  <c r="J234" i="11"/>
  <c r="J233" i="11" l="1"/>
  <c r="L234" i="11"/>
  <c r="J232" i="11" l="1"/>
  <c r="L233" i="11"/>
  <c r="J231" i="11" l="1"/>
  <c r="L232" i="11"/>
  <c r="L231" i="11" l="1"/>
  <c r="J230" i="11"/>
  <c r="J229" i="11" l="1"/>
  <c r="L230" i="11"/>
  <c r="J228" i="11" l="1"/>
  <c r="L229" i="11"/>
  <c r="J227" i="11" l="1"/>
  <c r="L228" i="11"/>
  <c r="L227" i="11" l="1"/>
  <c r="J226" i="11"/>
  <c r="J225" i="11" l="1"/>
  <c r="L226" i="11"/>
  <c r="J224" i="11" l="1"/>
  <c r="L225" i="11"/>
  <c r="J223" i="11" l="1"/>
  <c r="L224" i="11"/>
  <c r="L223" i="11" l="1"/>
  <c r="J222" i="11"/>
  <c r="J221" i="11" l="1"/>
  <c r="L222" i="11"/>
  <c r="J220" i="11" l="1"/>
  <c r="L221" i="11"/>
  <c r="J219" i="11" l="1"/>
  <c r="L220" i="11"/>
  <c r="J218" i="11" l="1"/>
  <c r="L219" i="11"/>
  <c r="L218" i="11" l="1"/>
  <c r="J217" i="11"/>
  <c r="L217" i="11" l="1"/>
  <c r="J216" i="11"/>
  <c r="J215" i="11" l="1"/>
  <c r="L216" i="11"/>
  <c r="J214" i="11" l="1"/>
  <c r="L215" i="11"/>
  <c r="L214" i="11" l="1"/>
  <c r="J213" i="11"/>
  <c r="L213" i="11" l="1"/>
  <c r="J212" i="11"/>
  <c r="J211" i="11" l="1"/>
  <c r="L212" i="11"/>
  <c r="J210" i="11" l="1"/>
  <c r="L211" i="11"/>
  <c r="L210" i="11" l="1"/>
  <c r="J209" i="11"/>
  <c r="L209" i="11" l="1"/>
  <c r="J208" i="11"/>
  <c r="J207" i="11" l="1"/>
  <c r="L208" i="11"/>
  <c r="J206" i="11" l="1"/>
  <c r="L207" i="11"/>
  <c r="J205" i="11" l="1"/>
  <c r="L206" i="11"/>
  <c r="J204" i="11" l="1"/>
  <c r="L205" i="11"/>
  <c r="J203" i="11" l="1"/>
  <c r="L204" i="11"/>
  <c r="J202" i="11" l="1"/>
  <c r="L203" i="11"/>
  <c r="J201" i="11" l="1"/>
  <c r="L202" i="11"/>
  <c r="J200" i="11" l="1"/>
  <c r="L201" i="11"/>
  <c r="J199" i="11" l="1"/>
  <c r="L200" i="11"/>
  <c r="J198" i="11" l="1"/>
  <c r="L199" i="11"/>
  <c r="J197" i="11" l="1"/>
  <c r="L198" i="11"/>
  <c r="J196" i="11" l="1"/>
  <c r="L197" i="11"/>
  <c r="J195" i="11" l="1"/>
  <c r="L196" i="11"/>
  <c r="J194" i="11" l="1"/>
  <c r="L195" i="11"/>
  <c r="J193" i="11" l="1"/>
  <c r="L194" i="11"/>
  <c r="J192" i="11" l="1"/>
  <c r="L193" i="11"/>
  <c r="J191" i="11" l="1"/>
  <c r="L192" i="11"/>
  <c r="J190" i="11" l="1"/>
  <c r="L191" i="11"/>
  <c r="J189" i="11" l="1"/>
  <c r="L190" i="11"/>
  <c r="L189" i="11" l="1"/>
  <c r="J188" i="11"/>
  <c r="L188" i="11" l="1"/>
  <c r="J187" i="11"/>
  <c r="L187" i="11" l="1"/>
  <c r="J186" i="11"/>
  <c r="L186" i="11" l="1"/>
  <c r="J185" i="11"/>
  <c r="L185" i="11" l="1"/>
  <c r="J184" i="11"/>
  <c r="L184" i="11" l="1"/>
  <c r="J183" i="11"/>
  <c r="L183" i="11" l="1"/>
  <c r="J182" i="11"/>
  <c r="L182" i="11" l="1"/>
  <c r="J181" i="11"/>
  <c r="J180" i="11" l="1"/>
  <c r="L181" i="11"/>
  <c r="L180" i="11" l="1"/>
  <c r="J179" i="11"/>
  <c r="L179" i="11" l="1"/>
  <c r="J178" i="11"/>
  <c r="L178" i="11" l="1"/>
  <c r="J177" i="11"/>
  <c r="L177" i="11" l="1"/>
  <c r="J176" i="11"/>
  <c r="L176" i="11" l="1"/>
  <c r="J175" i="11"/>
  <c r="J174" i="11" l="1"/>
  <c r="L175" i="11"/>
  <c r="J173" i="11" l="1"/>
  <c r="L174" i="11"/>
  <c r="J172" i="11" l="1"/>
  <c r="L173" i="11"/>
  <c r="L172" i="11" l="1"/>
  <c r="J171" i="11"/>
  <c r="L171" i="11" l="1"/>
  <c r="J170" i="11"/>
  <c r="L170" i="11" l="1"/>
  <c r="J169" i="11"/>
  <c r="J168" i="11" l="1"/>
  <c r="L169" i="11"/>
  <c r="L168" i="11" l="1"/>
  <c r="J167" i="11"/>
  <c r="L167" i="11" l="1"/>
  <c r="J166" i="11"/>
  <c r="L166" i="11" l="1"/>
  <c r="J165" i="11"/>
  <c r="L165" i="11" l="1"/>
  <c r="J164" i="11"/>
  <c r="J163" i="11" l="1"/>
  <c r="L164" i="11"/>
  <c r="L163" i="11" l="1"/>
  <c r="J162" i="11"/>
  <c r="L162" i="11" l="1"/>
  <c r="J161" i="11"/>
  <c r="L161" i="11" l="1"/>
  <c r="J160" i="11"/>
  <c r="J159" i="11" l="1"/>
  <c r="L160" i="11"/>
  <c r="J158" i="11" l="1"/>
  <c r="L159" i="11"/>
  <c r="L158" i="11" l="1"/>
  <c r="J157" i="11"/>
  <c r="J156" i="11" l="1"/>
  <c r="L157" i="11"/>
  <c r="J155" i="11" l="1"/>
  <c r="L156" i="11"/>
  <c r="J154" i="11" l="1"/>
  <c r="L155" i="11"/>
  <c r="L154" i="11" l="1"/>
  <c r="J153" i="11"/>
  <c r="L153" i="11" l="1"/>
  <c r="J152" i="11"/>
  <c r="J151" i="11" l="1"/>
  <c r="L152" i="11"/>
  <c r="J150" i="11" l="1"/>
  <c r="L151" i="11"/>
  <c r="L150" i="11" l="1"/>
  <c r="J149" i="11"/>
  <c r="J148" i="11" l="1"/>
  <c r="L149" i="11"/>
  <c r="J147" i="11" l="1"/>
  <c r="L148" i="11"/>
  <c r="J146" i="11" l="1"/>
  <c r="L147" i="11"/>
  <c r="L146" i="11" l="1"/>
  <c r="J145" i="11"/>
  <c r="L145" i="11" l="1"/>
  <c r="J144" i="11"/>
  <c r="L144" i="11" l="1"/>
  <c r="J143" i="11"/>
  <c r="J142" i="11" l="1"/>
  <c r="L143" i="11"/>
  <c r="J141" i="11" l="1"/>
  <c r="L142" i="11"/>
  <c r="J140" i="11" l="1"/>
  <c r="L141" i="11"/>
  <c r="L140" i="11" l="1"/>
  <c r="J139" i="11"/>
  <c r="L139" i="11" l="1"/>
  <c r="J138" i="11"/>
  <c r="L138" i="11" l="1"/>
  <c r="J137" i="11"/>
  <c r="J136" i="11" l="1"/>
  <c r="L137" i="11"/>
  <c r="J135" i="11" l="1"/>
  <c r="L136" i="11"/>
  <c r="L135" i="11" l="1"/>
  <c r="J134" i="11"/>
  <c r="L134" i="11" l="1"/>
  <c r="J133" i="11"/>
  <c r="L133" i="11" l="1"/>
  <c r="J132" i="11"/>
  <c r="J131" i="11" l="1"/>
  <c r="L132" i="11"/>
  <c r="L131" i="11" l="1"/>
  <c r="J130" i="11"/>
  <c r="L130" i="11" l="1"/>
  <c r="J129" i="11"/>
  <c r="J128" i="11" l="1"/>
  <c r="L129" i="11"/>
  <c r="J127" i="11" l="1"/>
  <c r="L128" i="11"/>
  <c r="L127" i="11" l="1"/>
  <c r="J126" i="11"/>
  <c r="L126" i="11" l="1"/>
  <c r="J125" i="11"/>
  <c r="J124" i="11" l="1"/>
  <c r="L125" i="11"/>
  <c r="J123" i="11" l="1"/>
  <c r="L124" i="11"/>
  <c r="J122" i="11" l="1"/>
  <c r="L123" i="11"/>
  <c r="L122" i="11" l="1"/>
  <c r="J121" i="11"/>
  <c r="L121" i="11" l="1"/>
  <c r="J120" i="11"/>
  <c r="L120" i="11" l="1"/>
  <c r="J119" i="11"/>
  <c r="J118" i="11" l="1"/>
  <c r="L119" i="11"/>
  <c r="J117" i="11" l="1"/>
  <c r="L118" i="11"/>
  <c r="J116" i="11" l="1"/>
  <c r="L117" i="11"/>
  <c r="L116" i="11" l="1"/>
  <c r="J115" i="11"/>
  <c r="J114" i="11" l="1"/>
  <c r="L115" i="11"/>
  <c r="J113" i="11" l="1"/>
  <c r="L114" i="11"/>
  <c r="L113" i="11" l="1"/>
  <c r="J112" i="11"/>
  <c r="L112" i="11" l="1"/>
  <c r="J111" i="11"/>
  <c r="L111" i="11" l="1"/>
  <c r="J110" i="11"/>
  <c r="L110" i="11" l="1"/>
  <c r="J109" i="11"/>
  <c r="L109" i="11" l="1"/>
  <c r="J108" i="11"/>
  <c r="J107" i="11" l="1"/>
  <c r="L108" i="11"/>
  <c r="L107" i="11" l="1"/>
  <c r="J106" i="11"/>
  <c r="L106" i="11" l="1"/>
  <c r="J105" i="11"/>
  <c r="J104" i="11" l="1"/>
  <c r="L105" i="11"/>
  <c r="J103" i="11" l="1"/>
  <c r="L104" i="11"/>
  <c r="L103" i="11" l="1"/>
  <c r="J102" i="11"/>
  <c r="L102" i="11" l="1"/>
  <c r="J101" i="11"/>
  <c r="L101" i="11" l="1"/>
  <c r="J100" i="11"/>
  <c r="J99" i="11" l="1"/>
  <c r="L100" i="11"/>
  <c r="L99" i="11" l="1"/>
  <c r="J98" i="11"/>
  <c r="L98" i="11" l="1"/>
  <c r="J97" i="11"/>
  <c r="J96" i="11" l="1"/>
  <c r="L97" i="11"/>
  <c r="J95" i="11" l="1"/>
  <c r="L96" i="11"/>
  <c r="L95" i="11" l="1"/>
  <c r="J94" i="11"/>
  <c r="L94" i="11" l="1"/>
  <c r="J93" i="11"/>
  <c r="L93" i="11" l="1"/>
  <c r="J92" i="11"/>
  <c r="J91" i="11" l="1"/>
  <c r="L92" i="11"/>
  <c r="L91" i="11" l="1"/>
  <c r="J90" i="11"/>
  <c r="L90" i="11" l="1"/>
  <c r="J89" i="11"/>
  <c r="J88" i="11" l="1"/>
  <c r="L89" i="11"/>
  <c r="J87" i="11" l="1"/>
  <c r="L88" i="11"/>
  <c r="L87" i="11" l="1"/>
  <c r="J86" i="11"/>
  <c r="L86" i="11" l="1"/>
  <c r="J85" i="11"/>
  <c r="L85" i="11" l="1"/>
  <c r="J84" i="11"/>
  <c r="J83" i="11" l="1"/>
  <c r="L84" i="11"/>
  <c r="L83" i="11" l="1"/>
  <c r="J82" i="11"/>
  <c r="L82" i="11" l="1"/>
  <c r="J81" i="11"/>
  <c r="L81" i="11" l="1"/>
  <c r="J80" i="11"/>
  <c r="J79" i="11" l="1"/>
  <c r="L80" i="11"/>
  <c r="J78" i="11" l="1"/>
  <c r="L79" i="11"/>
  <c r="L78" i="11" l="1"/>
  <c r="J77" i="11"/>
  <c r="J76" i="11" l="1"/>
  <c r="L77" i="11"/>
  <c r="L76" i="11" l="1"/>
  <c r="J75" i="11"/>
  <c r="J74" i="11" l="1"/>
  <c r="L75" i="11"/>
  <c r="L74" i="11" l="1"/>
  <c r="J73" i="11"/>
  <c r="J72" i="11" l="1"/>
  <c r="L73" i="11"/>
  <c r="J71" i="11" l="1"/>
  <c r="L72" i="11"/>
  <c r="J70" i="11" l="1"/>
  <c r="L71" i="11"/>
  <c r="J69" i="11" l="1"/>
  <c r="L70" i="11"/>
  <c r="L69" i="11" l="1"/>
  <c r="J68" i="11"/>
  <c r="J67" i="11" l="1"/>
  <c r="L68" i="11"/>
  <c r="J66" i="11" l="1"/>
  <c r="L67" i="11"/>
  <c r="J65" i="11" l="1"/>
  <c r="L66" i="11"/>
  <c r="J64" i="11" l="1"/>
  <c r="L65" i="11"/>
  <c r="J63" i="11" l="1"/>
  <c r="L64" i="11"/>
  <c r="J62" i="11" l="1"/>
  <c r="L63" i="11"/>
  <c r="J61" i="11" l="1"/>
  <c r="L62" i="11"/>
  <c r="L61" i="11" l="1"/>
  <c r="J60" i="11"/>
  <c r="J59" i="11" l="1"/>
  <c r="L60" i="11"/>
  <c r="J58" i="11" l="1"/>
  <c r="L59" i="11"/>
  <c r="J57" i="11" l="1"/>
  <c r="L58" i="11"/>
  <c r="J56" i="11" l="1"/>
  <c r="L57" i="11"/>
  <c r="J55" i="11" l="1"/>
  <c r="L56" i="11"/>
  <c r="J54" i="11" l="1"/>
  <c r="L55" i="11"/>
  <c r="J53" i="11" l="1"/>
  <c r="L54" i="11"/>
  <c r="L53" i="11" l="1"/>
  <c r="J52" i="11"/>
  <c r="J51" i="11" l="1"/>
  <c r="L52" i="11"/>
  <c r="J50" i="11" l="1"/>
  <c r="L51" i="11"/>
  <c r="J49" i="11" l="1"/>
  <c r="L50" i="11"/>
  <c r="J48" i="11" l="1"/>
  <c r="L49" i="11"/>
  <c r="J47" i="11" l="1"/>
  <c r="L48" i="11"/>
  <c r="J46" i="11" l="1"/>
  <c r="L47" i="11"/>
  <c r="L46" i="11" l="1"/>
  <c r="J45" i="11"/>
  <c r="J44" i="11" l="1"/>
  <c r="L45" i="11"/>
  <c r="L44" i="11" l="1"/>
  <c r="J43" i="11"/>
  <c r="L43" i="11" l="1"/>
  <c r="J42" i="11"/>
  <c r="L42" i="11" l="1"/>
  <c r="J41" i="11"/>
  <c r="L41" i="11" l="1"/>
  <c r="J40" i="11"/>
  <c r="L40" i="11" l="1"/>
  <c r="J39" i="11"/>
  <c r="L39" i="11" l="1"/>
  <c r="J38" i="11"/>
  <c r="L38" i="11" l="1"/>
  <c r="J37" i="11"/>
  <c r="J36" i="11" l="1"/>
  <c r="L37" i="11"/>
  <c r="L36" i="11" l="1"/>
  <c r="J35" i="11"/>
  <c r="L35" i="11" l="1"/>
  <c r="J34" i="11"/>
  <c r="J33" i="11" l="1"/>
  <c r="L34" i="11"/>
  <c r="L33" i="11" l="1"/>
  <c r="J32" i="11"/>
  <c r="L32" i="11" l="1"/>
  <c r="J31" i="11"/>
  <c r="L31" i="11" l="1"/>
  <c r="J30" i="11"/>
  <c r="J29" i="11" l="1"/>
  <c r="L30" i="11"/>
  <c r="J28" i="11" l="1"/>
  <c r="L29" i="11"/>
  <c r="L28" i="11" l="1"/>
  <c r="J27" i="11"/>
  <c r="J26" i="11" l="1"/>
  <c r="L27" i="11"/>
  <c r="L26" i="11" l="1"/>
  <c r="J25" i="11"/>
  <c r="L25" i="11" l="1"/>
  <c r="J24" i="11"/>
  <c r="J23" i="11" l="1"/>
  <c r="L24" i="11"/>
  <c r="L23" i="11" l="1"/>
  <c r="J22" i="11"/>
  <c r="L22" i="11" l="1"/>
  <c r="J21" i="11"/>
  <c r="L21" i="11" l="1"/>
  <c r="J20" i="11"/>
  <c r="L20" i="11" l="1"/>
  <c r="J19" i="11"/>
  <c r="L19" i="11" l="1"/>
  <c r="J18" i="11"/>
  <c r="L18" i="11" l="1"/>
  <c r="J17" i="11"/>
  <c r="L17" i="11" l="1"/>
  <c r="J16" i="11"/>
  <c r="L16" i="11" l="1"/>
  <c r="J15" i="11"/>
  <c r="L15" i="11" l="1"/>
  <c r="J14" i="11"/>
  <c r="L14" i="11" l="1"/>
  <c r="J13" i="11"/>
  <c r="J12" i="11" l="1"/>
  <c r="L13" i="11"/>
  <c r="L12" i="11" l="1"/>
  <c r="J11" i="11"/>
  <c r="L11" i="11" l="1"/>
  <c r="J10" i="11"/>
  <c r="L10" i="11" l="1"/>
  <c r="J9" i="11"/>
  <c r="L9" i="11" l="1"/>
  <c r="J8" i="11"/>
  <c r="L8" i="11" s="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" name="Connection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" name="Connection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" name="Connection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" name="Connection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" name="Connection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7" name="Connection10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" name="Connection1031" type="4" refreshedVersion="3" background="1">
    <webPr xl2000="1" url="http://ichart.yahoo.com/table.csv?s=WDC.AX&amp;a=4&amp;b=31&amp;c=2006&amp;d=5&amp;e=11&amp;f=2009&amp;g=&amp;q=q&amp;y=0&amp;z=WDC.AX&amp;x=.csv" htmlFormat="all"/>
  </connection>
  <connection id="9" name="Connection103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0" name="Connection103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1" name="Connection103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2" name="Connection103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3" name="Connection103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4" name="Connection103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5" name="Connection103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6" name="Connection103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7" name="Connection103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8" name="Connection103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9" name="Connection1032" type="4" refreshedVersion="3" background="1">
    <webPr xl2000="1" url="http://ichart.yahoo.com/table.csv?s=WDC.AX&amp;a=4&amp;b=31&amp;c=2006&amp;d=5&amp;e=11&amp;f=2009&amp;g=&amp;q=q&amp;y=0&amp;z=WDC.AX&amp;x=.csv" htmlFormat="all"/>
  </connection>
  <connection id="20" name="Connection103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1" name="Connection103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2" name="Connection103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3" name="Connection103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4" name="Connection103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5" name="Connection103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6" name="Connection103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7" name="Connection103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8" name="Connection103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9" name="Connection103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0" name="Connection1033" type="4" refreshedVersion="3" background="1">
    <webPr xl2000="1" url="http://ichart.yahoo.com/table.csv?s=WDC.AX&amp;a=4&amp;b=31&amp;c=2006&amp;d=5&amp;e=11&amp;f=2009&amp;g=&amp;q=q&amp;y=0&amp;z=WDC.AX&amp;x=.csv" htmlFormat="all"/>
  </connection>
  <connection id="31" name="Connection103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2" name="Connection103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3" name="Connection103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4" name="Connection103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5" name="Connection103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6" name="Connection103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7" name="Connection103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8" name="Connection103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9" name="Connection1034" type="4" refreshedVersion="3" background="1">
    <webPr xl2000="1" url="http://ichart.yahoo.com/table.csv?s=WDC.AX&amp;a=4&amp;b=31&amp;c=2006&amp;d=5&amp;e=11&amp;f=2009&amp;g=&amp;q=q&amp;y=0&amp;z=WDC.AX&amp;x=.csv" htmlFormat="all"/>
  </connection>
  <connection id="40" name="Connection1035" type="4" refreshedVersion="3" background="1">
    <webPr xl2000="1" url="http://ichart.yahoo.com/table.csv?s=WDC.AX&amp;a=4&amp;b=31&amp;c=2006&amp;d=5&amp;e=11&amp;f=2009&amp;g=&amp;q=q&amp;y=0&amp;z=WDC.AX&amp;x=.csv" htmlFormat="all"/>
  </connection>
  <connection id="41" name="Connection10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2" name="Connection10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3" name="Connection10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4" name="Connection10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5" name="Connection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" name="Connection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" name="Connection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" name="Connection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" name="Connection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" name="Connection10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1" name="Connection109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2" name="Connection109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3" name="Connection109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4" name="Connection109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5" name="Connection109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6" name="Connection109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7" name="Connection109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8" name="Connection109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9" name="Connection109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0" name="Connection109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" name="Connection109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" name="Connection109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" name="Connection109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" name="Connection109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5" name="Connection109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6" name="Connection109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7" name="Connection109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8" name="Connection109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9" name="Connection109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0" name="Connection109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1" name="Connection109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2" name="Connection109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3" name="Connection109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4" name="Connection109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5" name="Connection109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6" name="Connection109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7" name="Connection109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8" name="Connection109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9" name="Connection109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0" name="Connection10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1" name="Connection109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2" name="Connection109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3" name="Connection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4" name="Connection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5" name="Connection1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6" name="Connection1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7" name="Connection1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8" name="Connection1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9" name="Connection1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0" name="Connection1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1" name="Connection1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2" name="Connection1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3" name="Connection1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4" name="Connection1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5" name="Connection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6" name="Connection1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7" name="Connection1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8" name="Connection1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9" name="Connection1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0" name="Connection1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1" name="Connection1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2" name="Connection1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3" name="Connection1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4" name="Connection1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5" name="Connection1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6" name="Connection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7" name="Connection1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8" name="Connection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9" name="Connection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0" name="Connection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1" name="Connection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2" name="Connection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3" name="Connection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4" name="Connection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5" name="Connection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6" name="Connection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7" name="Connection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8" name="Connection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9" name="Connection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0" name="Connection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1" name="Connection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2" name="Connection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3" name="Connection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4" name="Connection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5" name="Connection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6" name="Connection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7" name="Connection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8" name="Connection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9" name="Connection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0" name="Connection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1" name="Connection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2" name="Connection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3" name="Connection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4" name="Connection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5" name="Connection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6" name="Connection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7" name="Connection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8" name="Connection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9" name="Connection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0" name="Connection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1" name="Connection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2" name="Connection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3" name="Connection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4" name="Connection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5" name="Connection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6" name="Connection1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7" name="Connection1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8" name="Connection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9" name="Connection1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0" name="Connection1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1" name="Connection1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2" name="Connection1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3" name="Connection1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4" name="Connection1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5" name="Connection1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6" name="Connection1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7" name="Connection1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8" name="Connection1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9" name="Connection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0" name="Connection1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1" name="Connection1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2" name="Connection1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3" name="Connection1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4" name="Connection1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5" name="Connection1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6" name="Connection1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7" name="Connection1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8" name="Connection1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9" name="Connection1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0" name="Connection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1" name="Connection1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2" name="Connection1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3" name="Connection1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4" name="Connection1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5" name="Connection1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6" name="Connection1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7" name="Connection1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8" name="Connection1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9" name="Connection1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0" name="Connection1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1" name="Connection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2" name="Connection1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3" name="Connection1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4" name="Connection1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5" name="Connection1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6" name="Connection1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7" name="Connection1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8" name="Connection1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9" name="Connection1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0" name="Connection1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1" name="Connection1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2" name="Connection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3" name="Connection1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4" name="Connection1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5" name="Connection1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6" name="Connection1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7" name="Connection1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8" name="Connection1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9" name="Connection1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0" name="Connection1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1" name="Connection1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2" name="Connection1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3" name="Connection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4" name="Connection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5" name="Connection2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6" name="Connection20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7" name="Connection2011" type="4" refreshedVersion="3" background="1">
    <webPr xl2000="1" url="http://ichart.yahoo.com/table.csv?s=TLS.AX&amp;a=5&amp;b=30&amp;c=2008&amp;d=5&amp;e=29&amp;f=2009&amp;g=&amp;q=q&amp;y=0&amp;z=TLS.AX&amp;x=.csv" htmlFormat="all"/>
  </connection>
  <connection id="208" name="Connection2011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9" name="Connection2011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0" name="Connection20112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1" name="Connection20113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2" name="Connection20114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3" name="Connection20115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4" name="Connection201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5" name="Connection201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6" name="Connection201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7" name="Connection201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8" name="Connection2012" type="4" refreshedVersion="3" background="1">
    <webPr xl2000="1" url="http://ichart.yahoo.com/table.csv?s=TLS.AX&amp;a=5&amp;b=30&amp;c=2008&amp;d=5&amp;e=29&amp;f=2009&amp;g=&amp;q=q&amp;y=0&amp;z=TLS.AX&amp;x=.csv" htmlFormat="all"/>
  </connection>
  <connection id="219" name="Connection2012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0" name="Connection2013" type="4" refreshedVersion="3" background="1">
    <webPr xl2000="1" url="http://ichart.yahoo.com/table.csv?s=TLS.AX&amp;a=5&amp;b=30&amp;c=2008&amp;d=5&amp;e=29&amp;f=2009&amp;g=&amp;q=q&amp;y=0&amp;z=TLS.AX&amp;x=.csv" htmlFormat="all"/>
  </connection>
  <connection id="221" name="Connection2014" type="4" refreshedVersion="3" background="1">
    <webPr xl2000="1" url="http://ichart.yahoo.com/table.csv?s=TLS.AX&amp;a=5&amp;b=30&amp;c=2008&amp;d=5&amp;e=29&amp;f=2009&amp;g=&amp;q=q&amp;y=0&amp;z=TLS.AX&amp;x=.csv" htmlFormat="all"/>
  </connection>
  <connection id="222" name="Connection2015" type="4" refreshedVersion="3" background="1">
    <webPr xl2000="1" url="http://ichart.yahoo.com/table.csv?s=TLS.AX&amp;a=5&amp;b=30&amp;c=2008&amp;d=5&amp;e=29&amp;f=2009&amp;g=&amp;q=q&amp;y=0&amp;z=TLS.AX&amp;x=.csv" htmlFormat="all"/>
  </connection>
  <connection id="223" name="Connection20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4" name="Connection20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5" name="Connection20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6" name="Connection20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7" name="Connection2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8" name="Connection2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9" name="Connection2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0" name="Connection2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1" name="Connection2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2" name="Connection207" type="4" refreshedVersion="0" background="1">
    <webPr url="http://ichart.yahoo.com/table.csv?s=MBL.AX&amp;a=5&amp;b=30&amp;c=2008&amp;d=5&amp;e=29&amp;f=2009&amp;g=&amp;q=q&amp;y=0&amp;z=MBL.AX&amp;x=.csv" htmlTables="1" htmlFormat="all"/>
  </connection>
  <connection id="233" name="Connection208" type="4" refreshedVersion="0" background="1">
    <webPr url="http://ichart.yahoo.com/table.csv?s=MGQ.AX&amp;a=5&amp;b=30&amp;c=2008&amp;d=5&amp;e=29&amp;f=2009&amp;g=&amp;q=q&amp;y=0&amp;z=MGQ.AX&amp;x=.csv" htmlTables="1" htmlFormat="all"/>
  </connection>
  <connection id="234" name="Connection20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5" name="Connection209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6" name="Connection20910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7" name="Connection2091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8" name="Connection2091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9" name="Connection2091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0" name="Connection2091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1" name="Connection2091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2" name="Connection209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3" name="Connection209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4" name="Connection209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5" name="Connection209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6" name="Connection2096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7" name="Connection2097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8" name="Connection2098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9" name="Connection209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50" name="Connection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1" name="Connection2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2" name="Connection2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3" name="Connection2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4" name="Connection2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5" name="Connection2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6" name="Connection2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7" name="Connection2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8" name="Connection2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9" name="Connection2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0" name="Connection2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1" name="Connection2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2" name="Connection2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3" name="Connection2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4" name="Connection2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5" name="Connection2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6" name="Connection2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7" name="Connection2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8" name="Connection2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9" name="Connection2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0" name="Connection2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1" name="Connection2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2" name="Connection2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3" name="Connection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4" name="Connection2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5" name="Connection2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6" name="Connection2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7" name="Connection2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8" name="Connection2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9" name="Connection2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0" name="Connection2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1" name="Connection2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2" name="Connection2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3" name="Connection2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4" name="Connection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5" name="Connection2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6" name="Connection2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7" name="Connection2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8" name="Connection2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9" name="Connection2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0" name="Connection2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1" name="Connection2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2" name="Connection2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3" name="Connection2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4" name="Connection2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5" name="Connection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6" name="Connection2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7" name="Connection2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8" name="Connection2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9" name="Connection2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0" name="Connection2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1" name="Connection2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2" name="Connection2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3" name="Connection2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4" name="Connection2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5" name="Connection2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6" name="Connection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7" name="Connection2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8" name="Connection2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9" name="Connection2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0" name="Connection2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1" name="Connection2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2" name="Connection2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3" name="Connection2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4" name="Connection2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5" name="Connection2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6" name="Connection2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7" name="Connection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8" name="Connection2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9" name="Connection2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0" name="Connection2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1" name="Connection2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2" name="Connection2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3" name="Connection2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4" name="Connection2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5" name="Connection2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6" name="Connection2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7" name="Connection2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8" name="Connection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9" name="Connection2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0" name="Connection2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1" name="Connection2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2" name="Connection2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3" name="Connection2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4" name="Connection2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5" name="Connection2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6" name="Connection2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7" name="Connection2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8" name="Connection2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9" name="Connection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0" name="Connection2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1" name="Connection2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2" name="Connection2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3" name="Connection2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4" name="Connection2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5" name="Connection2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6" name="Connection2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7" name="Connection2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8" name="Connection2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9" name="Connection2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0" name="Connection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1" name="Connection2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2" name="Connection2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3" name="Connection2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4" name="Connection2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5" name="Connection2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6" name="Connection2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7" name="Connection2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8" name="Connection2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9" name="Connection2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0" name="Connection2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1" name="Connection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2" name="Connection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3" name="Connection3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4" name="Connection3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5" name="Connection30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6" name="Connection3021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7" name="Connection30210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8" name="Connection302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9" name="Connection3023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0" name="Connection3024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1" name="Connection3025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2" name="Connection3026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3" name="Connection3027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4" name="Connection3028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5" name="Connection3029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6" name="Connection3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7" name="Connection3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8" name="Connection3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9" name="Connection3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0" name="Connection3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1" name="Connection308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2" name="Connection3081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3" name="Connection3082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4" name="Connection3083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5" name="Connection3084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6" name="Connection3085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7" name="Connection3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8" name="Connection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9" name="Connection3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0" name="Connection3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1" name="Connection3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2" name="Connection3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3" name="Connection3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4" name="Connection3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5" name="Connection3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6" name="Connection3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7" name="Connection3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8" name="Connection3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9" name="Connection3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0" name="Connection3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1" name="Connection3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2" name="Connection3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3" name="Connection3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4" name="Connection3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5" name="Connection3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6" name="Connection3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7" name="Connection3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8" name="Connection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9" name="Connection3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0" name="Connection3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1" name="Connection3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2" name="Connection3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3" name="Connection3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4" name="Connection3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5" name="Connection3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6" name="Connection3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7" name="Connection3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8" name="Connection3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9" name="Connection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0" name="Connection3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1" name="Connection3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2" name="Connection3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3" name="Connection3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4" name="Connection3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5" name="Connection3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6" name="Connection3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7" name="Connection3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8" name="Connection3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9" name="Connection3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0" name="Connection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1" name="Connection3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2" name="Connection3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3" name="Connection3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4" name="Connection3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5" name="Connection3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6" name="Connection3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7" name="Connection3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8" name="Connection3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9" name="Connection3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0" name="Connection3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1" name="Connection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2" name="Connection3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3" name="Connection3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4" name="Connection3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5" name="Connection3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6" name="Connection3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7" name="Connection3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8" name="Connection3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9" name="Connection3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0" name="Connection3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1" name="Connection3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2" name="Connection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3" name="Connection3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4" name="Connection3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5" name="Connection3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6" name="Connection3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7" name="Connection3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8" name="Connection3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9" name="Connection3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0" name="Connection3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1" name="Connection3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2" name="Connection3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3" name="Connection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4" name="Connection3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5" name="Connection3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6" name="Connection3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7" name="Connection3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8" name="Connection3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9" name="Connection3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0" name="Connection3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1" name="Connection3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2" name="Connection3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3" name="Connection3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4" name="Connection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5" name="Connection3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6" name="Connection3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7" name="Connection3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8" name="Connection3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9" name="Connection3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0" name="Connection3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1" name="Connection3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2" name="Connection3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3" name="Connection3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4" name="Connection3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5" name="Connection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6" name="Connection3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7" name="Connection3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8" name="Connection3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9" name="Connection3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0" name="Connection3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1" name="Connection3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2" name="Connection3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3" name="Connection3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4" name="Connection3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5" name="Connection3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6" name="Connection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7" name="Connection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8" name="Connection4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9" name="Connection4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0" name="Connection4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1" name="Connection4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2" name="Connection404" type="4" refreshedVersion="3" background="1" saveData="1">
    <webPr xl2000="1" url="http://ichart.yahoo.com/table.csv?s=MQg.AX&amp;a=5&amp;b=30&amp;c=2006&amp;d=6&amp;e=1&amp;f=2009&amp;g=&amp;q=q&amp;y=0&amp;z=MQg.AX&amp;x=.csv" htmlFormat="all"/>
  </connection>
  <connection id="503" name="Connection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4" name="Connection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5" name="Connection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6" name="Connection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7" name="Connection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8" name="Connection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9" name="Connection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0" name="Connection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1" name="Connection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2" name="Connection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3" name="Connection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4" name="Connection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5" name="Connection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6" name="Connection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7" name="Connection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8" name="Connection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9" name="Connection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0" name="Connection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1" name="Connection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2" name="Connection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3" name="Connection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4" name="Connection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5" name="Connection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6" name="Connection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7" name="Connection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8" name="Connection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9" name="Connection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0" name="Connection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1" name="Connection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2" name="Connection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3" name="Connection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4" name="Connection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5" name="Connection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6" name="Connection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7" name="Connection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8" name="Connection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9" name="Connection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0" name="Connection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1" name="Connection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2" name="Connection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3" name="Connection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4" name="Connection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5" name="Connection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6" name="Connection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7" name="Connection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8" name="Connection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9" name="Connection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0" name="Connection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1" name="Connection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2" name="Connection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3" name="Connection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4" name="Connection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5" name="Connection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6" name="Connection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7" name="Connection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8" name="Connection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9" name="Connection911" type="4" refreshedVersion="3" background="1">
    <webPr xl2000="1" url="http://ichart.yahoo.com/table.csv?s=CBA.AX&amp;a=4&amp;b=31&amp;c=2006&amp;d=5&amp;e=11&amp;f=2009&amp;g=&amp;q=q&amp;y=0&amp;z=CBA.AX&amp;x=.csv" htmlFormat="all"/>
  </connection>
  <connection id="560" name="Connection9110" type="4" refreshedVersion="3" background="1">
    <webPr xl2000="1" url="http://ichart.yahoo.com/table.csv?s=CBA.AX&amp;a=4&amp;b=31&amp;c=2006&amp;d=5&amp;e=11&amp;f=2009&amp;g=&amp;q=q&amp;y=0&amp;z=CBA.AX&amp;x=.csv" htmlFormat="all"/>
  </connection>
  <connection id="561" name="Connection9111" type="4" refreshedVersion="3" background="1">
    <webPr xl2000="1" url="http://ichart.yahoo.com/table.csv?s=CBA.AX&amp;a=4&amp;b=31&amp;c=2006&amp;d=5&amp;e=11&amp;f=2009&amp;g=&amp;q=q&amp;y=0&amp;z=CBA.AX&amp;x=.csv" htmlFormat="all"/>
  </connection>
  <connection id="562" name="Connection9112" type="4" refreshedVersion="3" background="1">
    <webPr xl2000="1" url="http://ichart.yahoo.com/table.csv?s=CBA.AX&amp;a=4&amp;b=31&amp;c=2006&amp;d=5&amp;e=11&amp;f=2009&amp;g=&amp;q=q&amp;y=0&amp;z=CBA.AX&amp;x=.csv" htmlFormat="all"/>
  </connection>
  <connection id="563" name="Connection9113" type="4" refreshedVersion="3" background="1">
    <webPr xl2000="1" url="http://ichart.yahoo.com/table.csv?s=CBA.AX&amp;a=4&amp;b=31&amp;c=2006&amp;d=5&amp;e=11&amp;f=2009&amp;g=&amp;q=q&amp;y=0&amp;z=CBA.AX&amp;x=.csv" htmlFormat="all"/>
  </connection>
  <connection id="564" name="Connection9114" type="4" refreshedVersion="3" background="1">
    <webPr xl2000="1" url="http://ichart.yahoo.com/table.csv?s=CBA.AX&amp;a=4&amp;b=31&amp;c=2006&amp;d=5&amp;e=11&amp;f=2009&amp;g=&amp;q=q&amp;y=0&amp;z=CBA.AX&amp;x=.csv" htmlFormat="all"/>
  </connection>
  <connection id="565" name="Connection9115" type="4" refreshedVersion="3" background="1">
    <webPr xl2000="1" url="http://ichart.yahoo.com/table.csv?s=CBA.AX&amp;a=4&amp;b=31&amp;c=2006&amp;d=5&amp;e=11&amp;f=2009&amp;g=&amp;q=q&amp;y=0&amp;z=CBA.AX&amp;x=.csv" htmlFormat="all"/>
  </connection>
  <connection id="566" name="Connection9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7" name="Connection9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8" name="Connection9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9" name="Connection9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0" name="Connection912" type="4" refreshedVersion="3" background="1">
    <webPr xl2000="1" url="http://ichart.yahoo.com/table.csv?s=CBA.AX&amp;a=4&amp;b=31&amp;c=2006&amp;d=5&amp;e=11&amp;f=2009&amp;g=&amp;q=q&amp;y=0&amp;z=CBA.AX&amp;x=.csv" htmlFormat="all"/>
  </connection>
  <connection id="571" name="Connection9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2" name="Connection9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3" name="Connection9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4" name="Connection9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5" name="Connection9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6" name="Connection9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7" name="Connection9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8" name="Connection9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9" name="Connection9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0" name="Connection9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1" name="Connection913" type="4" refreshedVersion="3" background="1">
    <webPr xl2000="1" url="http://ichart.yahoo.com/table.csv?s=CBA.AX&amp;a=4&amp;b=31&amp;c=2006&amp;d=5&amp;e=11&amp;f=2009&amp;g=&amp;q=q&amp;y=0&amp;z=CBA.AX&amp;x=.csv" htmlFormat="all"/>
  </connection>
  <connection id="582" name="Connection9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3" name="Connection9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4" name="Connection9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5" name="Connection9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6" name="Connection9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7" name="Connection9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8" name="Connection9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9" name="Connection9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0" name="Connection9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1" name="Connection9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2" name="Connection914" type="4" refreshedVersion="3" background="1">
    <webPr xl2000="1" url="http://ichart.yahoo.com/table.csv?s=CBA.AX&amp;a=4&amp;b=31&amp;c=2006&amp;d=5&amp;e=11&amp;f=2009&amp;g=&amp;q=q&amp;y=0&amp;z=CBA.AX&amp;x=.csv" htmlFormat="all"/>
  </connection>
  <connection id="593" name="Connection9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4" name="Connection9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5" name="Connection9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6" name="Connection9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7" name="Connection9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8" name="Connection9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9" name="Connection9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0" name="Connection9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1" name="Connection915" type="4" refreshedVersion="3" background="1">
    <webPr xl2000="1" url="http://ichart.yahoo.com/table.csv?s=CBA.AX&amp;a=4&amp;b=31&amp;c=2006&amp;d=5&amp;e=11&amp;f=2009&amp;g=&amp;q=q&amp;y=0&amp;z=CBA.AX&amp;x=.csv" htmlFormat="all"/>
  </connection>
  <connection id="602" name="Connection916" type="4" refreshedVersion="3" background="1">
    <webPr xl2000="1" url="http://ichart.yahoo.com/table.csv?s=CBA.AX&amp;a=4&amp;b=31&amp;c=2006&amp;d=5&amp;e=11&amp;f=2009&amp;g=&amp;q=q&amp;y=0&amp;z=CBA.AX&amp;x=.csv" htmlFormat="all"/>
  </connection>
  <connection id="603" name="Connection917" type="4" refreshedVersion="3" background="1">
    <webPr xl2000="1" url="http://ichart.yahoo.com/table.csv?s=CBA.AX&amp;a=4&amp;b=31&amp;c=2006&amp;d=5&amp;e=11&amp;f=2009&amp;g=&amp;q=q&amp;y=0&amp;z=CBA.AX&amp;x=.csv" htmlFormat="all"/>
  </connection>
  <connection id="604" name="Connection918" type="4" refreshedVersion="3" background="1">
    <webPr xl2000="1" url="http://ichart.yahoo.com/table.csv?s=CBA.AX&amp;a=4&amp;b=31&amp;c=2006&amp;d=5&amp;e=11&amp;f=2009&amp;g=&amp;q=q&amp;y=0&amp;z=CBA.AX&amp;x=.csv" htmlFormat="all"/>
  </connection>
  <connection id="605" name="Connection919" type="4" refreshedVersion="3" background="1">
    <webPr xl2000="1" url="http://ichart.yahoo.com/table.csv?s=CBA.AX&amp;a=4&amp;b=31&amp;c=2006&amp;d=5&amp;e=11&amp;f=2009&amp;g=&amp;q=q&amp;y=0&amp;z=CBA.AX&amp;x=.csv" htmlFormat="all"/>
  </connection>
  <connection id="606" name="Connection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7" name="Connection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8" name="Connection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9" name="Connection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0" name="Connection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1" name="Connection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2" name="Connection971" type="4" refreshedVersion="3" background="1">
    <webPr xl2000="1" url="http://ichart.yahoo.com/table.csv?s=WDC.AX&amp;a=4&amp;b=31&amp;c=2006&amp;d=5&amp;e=11&amp;f=2009&amp;g=&amp;q=q&amp;y=0&amp;z=WDC.AX&amp;x=.csv" htmlFormat="all"/>
  </connection>
  <connection id="613" name="Connection9710" type="4" refreshedVersion="3" background="1">
    <webPr xl2000="1" url="http://ichart.yahoo.com/table.csv?s=WDC.AX&amp;a=4&amp;b=31&amp;c=2006&amp;d=5&amp;e=11&amp;f=2009&amp;g=&amp;q=q&amp;y=0&amp;z=WDC.AX&amp;x=.csv" htmlFormat="all"/>
  </connection>
  <connection id="614" name="Connection97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5" name="Connection97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6" name="Connection97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7" name="Connection97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8" name="Connection97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9" name="Connection97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0" name="Connection97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1" name="Connection97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2" name="Connection97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3" name="Connection972" type="4" refreshedVersion="3" background="1">
    <webPr xl2000="1" url="http://ichart.yahoo.com/table.csv?s=WDC.AX&amp;a=4&amp;b=31&amp;c=2006&amp;d=5&amp;e=11&amp;f=2009&amp;g=&amp;q=q&amp;y=0&amp;z=WDC.AX&amp;x=.csv" htmlFormat="all"/>
  </connection>
  <connection id="624" name="Connection97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5" name="Connection97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6" name="Connection97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7" name="Connection97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8" name="Connection97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9" name="Connection97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0" name="Connection97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1" name="Connection97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2" name="Connection97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3" name="Connection97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4" name="Connection973" type="4" refreshedVersion="3" background="1">
    <webPr xl2000="1" url="http://ichart.yahoo.com/table.csv?s=WDC.AX&amp;a=4&amp;b=31&amp;c=2006&amp;d=5&amp;e=11&amp;f=2009&amp;g=&amp;q=q&amp;y=0&amp;z=WDC.AX&amp;x=.csv" htmlFormat="all"/>
  </connection>
  <connection id="635" name="Connection97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6" name="Connection97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7" name="Connection97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8" name="Connection97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9" name="Connection97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0" name="Connection97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1" name="Connection97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2" name="Connection97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3" name="Connection97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4" name="Connection97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5" name="Connection974" type="4" refreshedVersion="3" background="1">
    <webPr xl2000="1" url="http://ichart.yahoo.com/table.csv?s=WDC.AX&amp;a=4&amp;b=31&amp;c=2006&amp;d=5&amp;e=11&amp;f=2009&amp;g=&amp;q=q&amp;y=0&amp;z=WDC.AX&amp;x=.csv" htmlFormat="all"/>
  </connection>
  <connection id="646" name="Connection974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7" name="Connection974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8" name="Connection974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9" name="Connection975" type="4" refreshedVersion="3" background="1">
    <webPr xl2000="1" url="http://ichart.yahoo.com/table.csv?s=WDC.AX&amp;a=4&amp;b=31&amp;c=2006&amp;d=5&amp;e=11&amp;f=2009&amp;g=&amp;q=q&amp;y=0&amp;z=WDC.AX&amp;x=.csv" htmlFormat="all"/>
  </connection>
  <connection id="650" name="Connection976" type="4" refreshedVersion="3" background="1">
    <webPr xl2000="1" url="http://ichart.yahoo.com/table.csv?s=WDC.AX&amp;a=4&amp;b=31&amp;c=2006&amp;d=5&amp;e=11&amp;f=2009&amp;g=&amp;q=q&amp;y=0&amp;z=WDC.AX&amp;x=.csv" htmlFormat="all"/>
  </connection>
  <connection id="651" name="Connection977" type="4" refreshedVersion="3" background="1">
    <webPr xl2000="1" url="http://ichart.yahoo.com/table.csv?s=WDC.AX&amp;a=4&amp;b=31&amp;c=2006&amp;d=5&amp;e=11&amp;f=2009&amp;g=&amp;q=q&amp;y=0&amp;z=WDC.AX&amp;x=.csv" htmlFormat="all"/>
  </connection>
  <connection id="652" name="Connection978" type="4" refreshedVersion="3" background="1">
    <webPr xl2000="1" url="http://ichart.yahoo.com/table.csv?s=WDC.AX&amp;a=4&amp;b=31&amp;c=2006&amp;d=5&amp;e=11&amp;f=2009&amp;g=&amp;q=q&amp;y=0&amp;z=WDC.AX&amp;x=.csv" htmlFormat="all"/>
  </connection>
  <connection id="653" name="Connection979" type="4" refreshedVersion="3" background="1">
    <webPr xl2000="1" url="http://ichart.yahoo.com/table.csv?s=WDC.AX&amp;a=4&amp;b=31&amp;c=2006&amp;d=5&amp;e=11&amp;f=2009&amp;g=&amp;q=q&amp;y=0&amp;z=WDC.AX&amp;x=.csv" htmlFormat="all"/>
  </connection>
  <connection id="654" name="Connection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55" name="Connection99" type="4" refreshedVersion="3" background="1" saveData="1">
    <webPr xl2000="1" url="http://ichart.yahoo.com/table.csv?s=CBA.AX&amp;a=4&amp;b=31&amp;c=2006&amp;d=5&amp;e=11&amp;f=2009&amp;g=&amp;q=q&amp;y=0&amp;z=CBA.AX&amp;x=.csv" htmlFormat="all"/>
  </connection>
</connections>
</file>

<file path=xl/sharedStrings.xml><?xml version="1.0" encoding="utf-8"?>
<sst xmlns="http://schemas.openxmlformats.org/spreadsheetml/2006/main" count="16" uniqueCount="16">
  <si>
    <t>Volume</t>
  </si>
  <si>
    <t>Close</t>
  </si>
  <si>
    <t>Open</t>
  </si>
  <si>
    <t>High</t>
  </si>
  <si>
    <t>Low</t>
  </si>
  <si>
    <t>Date</t>
  </si>
  <si>
    <t>INDICATOR</t>
  </si>
  <si>
    <t>INPUTS</t>
  </si>
  <si>
    <t>Up</t>
  </si>
  <si>
    <t>Downs</t>
  </si>
  <si>
    <t>MA of Up</t>
  </si>
  <si>
    <t>MA of Down</t>
  </si>
  <si>
    <t>RSI</t>
  </si>
  <si>
    <t>Period</t>
  </si>
  <si>
    <t>RELATIVE STREGTH INDEX (RSI)</t>
  </si>
  <si>
    <t>STOCK: 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</si>
</sst>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\ d/yy"/>
    <numFmt numFmtId="165" formatCode="0,000"/>
    <numFmt numFmtId="166" formatCode="0\ &quot;days&quot;"/>
    <numFmt numFmtId="167" formatCode="dd/mm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4"/>
      <color theme="0"/>
      <name val="Calibri"/>
      <family val="2"/>
      <charset val="161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5" applyNumberFormat="0" applyAlignment="0" applyProtection="0"/>
    <xf numFmtId="0" fontId="12" fillId="0" borderId="10" applyNumberFormat="0" applyFill="0" applyAlignment="0" applyProtection="0"/>
    <xf numFmtId="0" fontId="13" fillId="31" borderId="0" applyNumberFormat="0" applyBorder="0" applyAlignment="0" applyProtection="0"/>
    <xf numFmtId="0" fontId="1" fillId="32" borderId="11" applyNumberFormat="0" applyFont="0" applyAlignment="0" applyProtection="0"/>
    <xf numFmtId="0" fontId="14" fillId="27" borderId="12" applyNumberFormat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5" fillId="33" borderId="1" xfId="0" applyFont="1" applyFill="1" applyBorder="1" applyAlignment="1">
      <alignment horizontal="left"/>
    </xf>
    <xf numFmtId="0" fontId="2" fillId="33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6" fontId="0" fillId="0" borderId="4" xfId="0" applyNumberFormat="1" applyBorder="1" applyAlignment="1">
      <alignment horizontal="center"/>
    </xf>
    <xf numFmtId="4" fontId="0" fillId="34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8" fillId="35" borderId="0" xfId="0" applyFont="1" applyFill="1" applyAlignment="1">
      <alignment horizontal="left"/>
    </xf>
    <xf numFmtId="0" fontId="18" fillId="35" borderId="0" xfId="0" applyFont="1" applyFill="1" applyAlignment="1">
      <alignment horizontal="center"/>
    </xf>
    <xf numFmtId="167" fontId="0" fillId="0" borderId="0" xfId="0" applyNumberFormat="1"/>
    <xf numFmtId="3" fontId="0" fillId="0" borderId="0" xfId="0" applyNumberFormat="1"/>
    <xf numFmtId="0" fontId="19" fillId="36" borderId="0" xfId="0" applyFont="1" applyFill="1" applyAlignment="1">
      <alignment horizontal="center"/>
    </xf>
    <xf numFmtId="164" fontId="20" fillId="36" borderId="0" xfId="0" applyNumberFormat="1" applyFont="1" applyFill="1" applyAlignment="1">
      <alignment horizontal="center"/>
    </xf>
    <xf numFmtId="2" fontId="20" fillId="36" borderId="0" xfId="0" applyNumberFormat="1" applyFont="1" applyFill="1" applyAlignment="1">
      <alignment horizontal="center"/>
    </xf>
    <xf numFmtId="165" fontId="20" fillId="36" borderId="0" xfId="0" applyNumberFormat="1" applyFont="1" applyFill="1" applyAlignment="1">
      <alignment horizontal="center"/>
    </xf>
    <xf numFmtId="0" fontId="20" fillId="36" borderId="0" xfId="0" applyFont="1" applyFill="1" applyAlignment="1">
      <alignment horizontal="center"/>
    </xf>
    <xf numFmtId="0" fontId="20" fillId="36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400" u="sng">
                <a:solidFill>
                  <a:srgbClr val="FF0000"/>
                </a:solidFill>
              </a:defRPr>
            </a:pPr>
            <a:r>
              <a:rPr lang="en-US" sz="1400" u="sng">
                <a:solidFill>
                  <a:srgbClr val="FF0000"/>
                </a:solidFill>
              </a:rPr>
              <a:t>Relative Strength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'Relative Strength Index'!$A$8:$A$262</c:f>
              <c:numCache>
                <c:formatCode>dd/mm/yy;@</c:formatCode>
                <c:ptCount val="255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38783</c:v>
                </c:pt>
                <c:pt idx="45">
                  <c:v>38784</c:v>
                </c:pt>
                <c:pt idx="46">
                  <c:v>38785</c:v>
                </c:pt>
                <c:pt idx="47">
                  <c:v>38786</c:v>
                </c:pt>
                <c:pt idx="48">
                  <c:v>38789</c:v>
                </c:pt>
                <c:pt idx="49">
                  <c:v>38790</c:v>
                </c:pt>
                <c:pt idx="50">
                  <c:v>38791</c:v>
                </c:pt>
                <c:pt idx="51">
                  <c:v>38792</c:v>
                </c:pt>
                <c:pt idx="52">
                  <c:v>38793</c:v>
                </c:pt>
                <c:pt idx="53">
                  <c:v>38796</c:v>
                </c:pt>
                <c:pt idx="54">
                  <c:v>38797</c:v>
                </c:pt>
                <c:pt idx="55">
                  <c:v>38798</c:v>
                </c:pt>
                <c:pt idx="56">
                  <c:v>38799</c:v>
                </c:pt>
                <c:pt idx="57">
                  <c:v>38800</c:v>
                </c:pt>
                <c:pt idx="58">
                  <c:v>38803</c:v>
                </c:pt>
                <c:pt idx="59">
                  <c:v>38804</c:v>
                </c:pt>
                <c:pt idx="60">
                  <c:v>38805</c:v>
                </c:pt>
                <c:pt idx="61">
                  <c:v>38806</c:v>
                </c:pt>
                <c:pt idx="62">
                  <c:v>38807</c:v>
                </c:pt>
                <c:pt idx="63">
                  <c:v>38810</c:v>
                </c:pt>
                <c:pt idx="64">
                  <c:v>38811</c:v>
                </c:pt>
                <c:pt idx="65">
                  <c:v>38812</c:v>
                </c:pt>
                <c:pt idx="66">
                  <c:v>38813</c:v>
                </c:pt>
                <c:pt idx="67">
                  <c:v>38814</c:v>
                </c:pt>
                <c:pt idx="68">
                  <c:v>38817</c:v>
                </c:pt>
                <c:pt idx="69">
                  <c:v>38818</c:v>
                </c:pt>
                <c:pt idx="70">
                  <c:v>38819</c:v>
                </c:pt>
                <c:pt idx="71">
                  <c:v>38820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38832</c:v>
                </c:pt>
                <c:pt idx="76">
                  <c:v>38833</c:v>
                </c:pt>
                <c:pt idx="77">
                  <c:v>38834</c:v>
                </c:pt>
                <c:pt idx="78">
                  <c:v>38835</c:v>
                </c:pt>
                <c:pt idx="79">
                  <c:v>38839</c:v>
                </c:pt>
                <c:pt idx="80">
                  <c:v>38840</c:v>
                </c:pt>
                <c:pt idx="81">
                  <c:v>38841</c:v>
                </c:pt>
                <c:pt idx="82">
                  <c:v>38842</c:v>
                </c:pt>
                <c:pt idx="83">
                  <c:v>38845</c:v>
                </c:pt>
                <c:pt idx="84">
                  <c:v>38846</c:v>
                </c:pt>
                <c:pt idx="85">
                  <c:v>38847</c:v>
                </c:pt>
                <c:pt idx="86">
                  <c:v>38848</c:v>
                </c:pt>
                <c:pt idx="87">
                  <c:v>38849</c:v>
                </c:pt>
                <c:pt idx="88">
                  <c:v>38852</c:v>
                </c:pt>
                <c:pt idx="89">
                  <c:v>38853</c:v>
                </c:pt>
                <c:pt idx="90">
                  <c:v>38854</c:v>
                </c:pt>
                <c:pt idx="91">
                  <c:v>38855</c:v>
                </c:pt>
                <c:pt idx="92">
                  <c:v>38856</c:v>
                </c:pt>
                <c:pt idx="93">
                  <c:v>38859</c:v>
                </c:pt>
                <c:pt idx="94">
                  <c:v>38860</c:v>
                </c:pt>
                <c:pt idx="95">
                  <c:v>38861</c:v>
                </c:pt>
                <c:pt idx="96">
                  <c:v>38862</c:v>
                </c:pt>
                <c:pt idx="97">
                  <c:v>38863</c:v>
                </c:pt>
                <c:pt idx="98">
                  <c:v>38866</c:v>
                </c:pt>
                <c:pt idx="99">
                  <c:v>38867</c:v>
                </c:pt>
                <c:pt idx="100">
                  <c:v>38868</c:v>
                </c:pt>
                <c:pt idx="101">
                  <c:v>38869</c:v>
                </c:pt>
                <c:pt idx="102">
                  <c:v>38870</c:v>
                </c:pt>
                <c:pt idx="103">
                  <c:v>38873</c:v>
                </c:pt>
                <c:pt idx="104">
                  <c:v>38874</c:v>
                </c:pt>
                <c:pt idx="105">
                  <c:v>38875</c:v>
                </c:pt>
                <c:pt idx="106">
                  <c:v>38876</c:v>
                </c:pt>
                <c:pt idx="107">
                  <c:v>38877</c:v>
                </c:pt>
                <c:pt idx="108">
                  <c:v>38881</c:v>
                </c:pt>
                <c:pt idx="109">
                  <c:v>38882</c:v>
                </c:pt>
                <c:pt idx="110">
                  <c:v>38883</c:v>
                </c:pt>
                <c:pt idx="111">
                  <c:v>38884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38890</c:v>
                </c:pt>
                <c:pt idx="116">
                  <c:v>38891</c:v>
                </c:pt>
                <c:pt idx="117">
                  <c:v>38894</c:v>
                </c:pt>
                <c:pt idx="118">
                  <c:v>38895</c:v>
                </c:pt>
                <c:pt idx="119">
                  <c:v>38896</c:v>
                </c:pt>
                <c:pt idx="120">
                  <c:v>38897</c:v>
                </c:pt>
                <c:pt idx="121">
                  <c:v>38898</c:v>
                </c:pt>
                <c:pt idx="122">
                  <c:v>38901</c:v>
                </c:pt>
                <c:pt idx="123">
                  <c:v>38902</c:v>
                </c:pt>
                <c:pt idx="124">
                  <c:v>38903</c:v>
                </c:pt>
                <c:pt idx="125">
                  <c:v>38904</c:v>
                </c:pt>
                <c:pt idx="126">
                  <c:v>38905</c:v>
                </c:pt>
                <c:pt idx="127">
                  <c:v>38908</c:v>
                </c:pt>
                <c:pt idx="128">
                  <c:v>38909</c:v>
                </c:pt>
                <c:pt idx="129">
                  <c:v>38910</c:v>
                </c:pt>
                <c:pt idx="130">
                  <c:v>38911</c:v>
                </c:pt>
                <c:pt idx="131">
                  <c:v>38912</c:v>
                </c:pt>
                <c:pt idx="132">
                  <c:v>38915</c:v>
                </c:pt>
                <c:pt idx="133">
                  <c:v>38916</c:v>
                </c:pt>
                <c:pt idx="134">
                  <c:v>38917</c:v>
                </c:pt>
                <c:pt idx="135">
                  <c:v>38918</c:v>
                </c:pt>
                <c:pt idx="136">
                  <c:v>38919</c:v>
                </c:pt>
                <c:pt idx="137">
                  <c:v>38922</c:v>
                </c:pt>
                <c:pt idx="138">
                  <c:v>38923</c:v>
                </c:pt>
                <c:pt idx="139">
                  <c:v>38924</c:v>
                </c:pt>
                <c:pt idx="140">
                  <c:v>38925</c:v>
                </c:pt>
                <c:pt idx="141">
                  <c:v>38926</c:v>
                </c:pt>
                <c:pt idx="142">
                  <c:v>38929</c:v>
                </c:pt>
                <c:pt idx="143">
                  <c:v>38930</c:v>
                </c:pt>
                <c:pt idx="144">
                  <c:v>38931</c:v>
                </c:pt>
                <c:pt idx="145">
                  <c:v>38932</c:v>
                </c:pt>
                <c:pt idx="146">
                  <c:v>38933</c:v>
                </c:pt>
                <c:pt idx="147">
                  <c:v>38936</c:v>
                </c:pt>
                <c:pt idx="148">
                  <c:v>38937</c:v>
                </c:pt>
                <c:pt idx="149">
                  <c:v>38938</c:v>
                </c:pt>
                <c:pt idx="150">
                  <c:v>38939</c:v>
                </c:pt>
                <c:pt idx="151">
                  <c:v>38940</c:v>
                </c:pt>
                <c:pt idx="152">
                  <c:v>38943</c:v>
                </c:pt>
                <c:pt idx="153">
                  <c:v>38945</c:v>
                </c:pt>
                <c:pt idx="154">
                  <c:v>38946</c:v>
                </c:pt>
                <c:pt idx="155">
                  <c:v>38947</c:v>
                </c:pt>
                <c:pt idx="156">
                  <c:v>38950</c:v>
                </c:pt>
                <c:pt idx="157">
                  <c:v>38951</c:v>
                </c:pt>
                <c:pt idx="158">
                  <c:v>38952</c:v>
                </c:pt>
                <c:pt idx="159">
                  <c:v>38953</c:v>
                </c:pt>
                <c:pt idx="160">
                  <c:v>38954</c:v>
                </c:pt>
                <c:pt idx="161">
                  <c:v>38957</c:v>
                </c:pt>
                <c:pt idx="162">
                  <c:v>38958</c:v>
                </c:pt>
                <c:pt idx="163">
                  <c:v>38959</c:v>
                </c:pt>
                <c:pt idx="164">
                  <c:v>38960</c:v>
                </c:pt>
                <c:pt idx="165">
                  <c:v>38961</c:v>
                </c:pt>
                <c:pt idx="166">
                  <c:v>38964</c:v>
                </c:pt>
                <c:pt idx="167">
                  <c:v>38965</c:v>
                </c:pt>
                <c:pt idx="168">
                  <c:v>38966</c:v>
                </c:pt>
                <c:pt idx="169">
                  <c:v>38967</c:v>
                </c:pt>
                <c:pt idx="170">
                  <c:v>38968</c:v>
                </c:pt>
                <c:pt idx="171">
                  <c:v>38971</c:v>
                </c:pt>
                <c:pt idx="172">
                  <c:v>38972</c:v>
                </c:pt>
                <c:pt idx="173">
                  <c:v>38973</c:v>
                </c:pt>
                <c:pt idx="174">
                  <c:v>38974</c:v>
                </c:pt>
                <c:pt idx="175">
                  <c:v>38975</c:v>
                </c:pt>
                <c:pt idx="176">
                  <c:v>38978</c:v>
                </c:pt>
                <c:pt idx="177">
                  <c:v>38979</c:v>
                </c:pt>
                <c:pt idx="178">
                  <c:v>38980</c:v>
                </c:pt>
                <c:pt idx="179">
                  <c:v>38981</c:v>
                </c:pt>
                <c:pt idx="180">
                  <c:v>38982</c:v>
                </c:pt>
                <c:pt idx="181">
                  <c:v>38985</c:v>
                </c:pt>
                <c:pt idx="182">
                  <c:v>38986</c:v>
                </c:pt>
                <c:pt idx="183">
                  <c:v>38987</c:v>
                </c:pt>
                <c:pt idx="184">
                  <c:v>38988</c:v>
                </c:pt>
                <c:pt idx="185">
                  <c:v>38989</c:v>
                </c:pt>
                <c:pt idx="186">
                  <c:v>38992</c:v>
                </c:pt>
                <c:pt idx="187">
                  <c:v>38993</c:v>
                </c:pt>
                <c:pt idx="188">
                  <c:v>38994</c:v>
                </c:pt>
                <c:pt idx="189">
                  <c:v>38995</c:v>
                </c:pt>
                <c:pt idx="190">
                  <c:v>38996</c:v>
                </c:pt>
                <c:pt idx="191">
                  <c:v>38999</c:v>
                </c:pt>
                <c:pt idx="192">
                  <c:v>39000</c:v>
                </c:pt>
                <c:pt idx="193">
                  <c:v>39001</c:v>
                </c:pt>
                <c:pt idx="194">
                  <c:v>39002</c:v>
                </c:pt>
                <c:pt idx="195">
                  <c:v>39003</c:v>
                </c:pt>
                <c:pt idx="196">
                  <c:v>39006</c:v>
                </c:pt>
                <c:pt idx="197">
                  <c:v>39007</c:v>
                </c:pt>
                <c:pt idx="198">
                  <c:v>39008</c:v>
                </c:pt>
                <c:pt idx="199">
                  <c:v>39009</c:v>
                </c:pt>
                <c:pt idx="200">
                  <c:v>39010</c:v>
                </c:pt>
                <c:pt idx="201">
                  <c:v>39013</c:v>
                </c:pt>
                <c:pt idx="202">
                  <c:v>39014</c:v>
                </c:pt>
                <c:pt idx="203">
                  <c:v>39015</c:v>
                </c:pt>
                <c:pt idx="204">
                  <c:v>39016</c:v>
                </c:pt>
                <c:pt idx="205">
                  <c:v>39017</c:v>
                </c:pt>
                <c:pt idx="206">
                  <c:v>39020</c:v>
                </c:pt>
                <c:pt idx="207">
                  <c:v>39021</c:v>
                </c:pt>
                <c:pt idx="208">
                  <c:v>39022</c:v>
                </c:pt>
                <c:pt idx="209">
                  <c:v>39023</c:v>
                </c:pt>
                <c:pt idx="210">
                  <c:v>39024</c:v>
                </c:pt>
                <c:pt idx="211">
                  <c:v>39027</c:v>
                </c:pt>
                <c:pt idx="212">
                  <c:v>39028</c:v>
                </c:pt>
                <c:pt idx="213">
                  <c:v>39029</c:v>
                </c:pt>
                <c:pt idx="214">
                  <c:v>39030</c:v>
                </c:pt>
                <c:pt idx="215">
                  <c:v>39031</c:v>
                </c:pt>
                <c:pt idx="216">
                  <c:v>39034</c:v>
                </c:pt>
                <c:pt idx="217">
                  <c:v>39035</c:v>
                </c:pt>
                <c:pt idx="218">
                  <c:v>39036</c:v>
                </c:pt>
                <c:pt idx="219">
                  <c:v>39037</c:v>
                </c:pt>
                <c:pt idx="220">
                  <c:v>39038</c:v>
                </c:pt>
                <c:pt idx="221">
                  <c:v>39041</c:v>
                </c:pt>
                <c:pt idx="222">
                  <c:v>39042</c:v>
                </c:pt>
                <c:pt idx="223">
                  <c:v>39043</c:v>
                </c:pt>
                <c:pt idx="224">
                  <c:v>39044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39078</c:v>
                </c:pt>
                <c:pt idx="247">
                  <c:v>39079</c:v>
                </c:pt>
                <c:pt idx="248">
                  <c:v>39080</c:v>
                </c:pt>
                <c:pt idx="249">
                  <c:v>39084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</c:numCache>
            </c:numRef>
          </c:cat>
          <c:val>
            <c:numRef>
              <c:f>'Relative Strength Index'!$L$8:$L$262</c:f>
              <c:numCache>
                <c:formatCode>0.00</c:formatCode>
                <c:ptCount val="255"/>
                <c:pt idx="0">
                  <c:v>28.386923668893459</c:v>
                </c:pt>
                <c:pt idx="1">
                  <c:v>33.550583276258934</c:v>
                </c:pt>
                <c:pt idx="2">
                  <c:v>39.000260890543402</c:v>
                </c:pt>
                <c:pt idx="3">
                  <c:v>35.753614751304085</c:v>
                </c:pt>
                <c:pt idx="4">
                  <c:v>44.381023178938882</c:v>
                </c:pt>
                <c:pt idx="5">
                  <c:v>49.465690685208884</c:v>
                </c:pt>
                <c:pt idx="6">
                  <c:v>49.117257225618381</c:v>
                </c:pt>
                <c:pt idx="7">
                  <c:v>40.804565235843178</c:v>
                </c:pt>
                <c:pt idx="8">
                  <c:v>35.138087900540128</c:v>
                </c:pt>
                <c:pt idx="9">
                  <c:v>38.801087532131973</c:v>
                </c:pt>
                <c:pt idx="10">
                  <c:v>42.654794588247725</c:v>
                </c:pt>
                <c:pt idx="11">
                  <c:v>37.962032792594215</c:v>
                </c:pt>
                <c:pt idx="12">
                  <c:v>49.928287351900551</c:v>
                </c:pt>
                <c:pt idx="13">
                  <c:v>55.497741109101064</c:v>
                </c:pt>
                <c:pt idx="14">
                  <c:v>44.830653504157567</c:v>
                </c:pt>
                <c:pt idx="15">
                  <c:v>53.104523187798527</c:v>
                </c:pt>
                <c:pt idx="16">
                  <c:v>44.566261705059055</c:v>
                </c:pt>
                <c:pt idx="17">
                  <c:v>37.125325107585461</c:v>
                </c:pt>
                <c:pt idx="18">
                  <c:v>29.08731706018402</c:v>
                </c:pt>
                <c:pt idx="19">
                  <c:v>34.522841829835812</c:v>
                </c:pt>
                <c:pt idx="20">
                  <c:v>32.078367333938019</c:v>
                </c:pt>
                <c:pt idx="21">
                  <c:v>38.269507888606931</c:v>
                </c:pt>
                <c:pt idx="22">
                  <c:v>43.072592708370522</c:v>
                </c:pt>
                <c:pt idx="23">
                  <c:v>31.75168503291971</c:v>
                </c:pt>
                <c:pt idx="24">
                  <c:v>37.22012240783566</c:v>
                </c:pt>
                <c:pt idx="25">
                  <c:v>31.519673824405018</c:v>
                </c:pt>
                <c:pt idx="26">
                  <c:v>41.114471662088121</c:v>
                </c:pt>
                <c:pt idx="27">
                  <c:v>44.235568201171986</c:v>
                </c:pt>
                <c:pt idx="28">
                  <c:v>40.671732216581532</c:v>
                </c:pt>
                <c:pt idx="29">
                  <c:v>34.447512690642924</c:v>
                </c:pt>
                <c:pt idx="30">
                  <c:v>28.090916493165864</c:v>
                </c:pt>
                <c:pt idx="31">
                  <c:v>30.193383964928756</c:v>
                </c:pt>
                <c:pt idx="32">
                  <c:v>38.449587479070296</c:v>
                </c:pt>
                <c:pt idx="33">
                  <c:v>39.224216428805398</c:v>
                </c:pt>
                <c:pt idx="34">
                  <c:v>39.224216428805398</c:v>
                </c:pt>
                <c:pt idx="35">
                  <c:v>41.335277822108473</c:v>
                </c:pt>
                <c:pt idx="36">
                  <c:v>54.02944948172167</c:v>
                </c:pt>
                <c:pt idx="37">
                  <c:v>61.765567791806852</c:v>
                </c:pt>
                <c:pt idx="38">
                  <c:v>74.126001339259503</c:v>
                </c:pt>
                <c:pt idx="39">
                  <c:v>79.069222850010831</c:v>
                </c:pt>
                <c:pt idx="40">
                  <c:v>76.629214987818187</c:v>
                </c:pt>
                <c:pt idx="41">
                  <c:v>68.731413263518874</c:v>
                </c:pt>
                <c:pt idx="42">
                  <c:v>58.825841278110211</c:v>
                </c:pt>
                <c:pt idx="43">
                  <c:v>55.071671921205223</c:v>
                </c:pt>
                <c:pt idx="44">
                  <c:v>36.202790592862222</c:v>
                </c:pt>
                <c:pt idx="45">
                  <c:v>34.379541726237619</c:v>
                </c:pt>
                <c:pt idx="46">
                  <c:v>47.25394545005387</c:v>
                </c:pt>
                <c:pt idx="47">
                  <c:v>43.41401683608494</c:v>
                </c:pt>
                <c:pt idx="48">
                  <c:v>54.849139884518166</c:v>
                </c:pt>
                <c:pt idx="49">
                  <c:v>41.720237880981067</c:v>
                </c:pt>
                <c:pt idx="50">
                  <c:v>39.483475381885675</c:v>
                </c:pt>
                <c:pt idx="51">
                  <c:v>51.264808723213413</c:v>
                </c:pt>
                <c:pt idx="52">
                  <c:v>67.293047758303999</c:v>
                </c:pt>
                <c:pt idx="53">
                  <c:v>64.843422705977375</c:v>
                </c:pt>
                <c:pt idx="54">
                  <c:v>62.54743468582403</c:v>
                </c:pt>
                <c:pt idx="55">
                  <c:v>57.285530395313046</c:v>
                </c:pt>
                <c:pt idx="56">
                  <c:v>54.276094789932067</c:v>
                </c:pt>
                <c:pt idx="57">
                  <c:v>54.276094789932067</c:v>
                </c:pt>
                <c:pt idx="58">
                  <c:v>51.037250782927686</c:v>
                </c:pt>
                <c:pt idx="59">
                  <c:v>35.520229346150558</c:v>
                </c:pt>
                <c:pt idx="60">
                  <c:v>45.785991346308535</c:v>
                </c:pt>
                <c:pt idx="61">
                  <c:v>45.615716322757756</c:v>
                </c:pt>
                <c:pt idx="62">
                  <c:v>36.848883362480137</c:v>
                </c:pt>
                <c:pt idx="63">
                  <c:v>36.848883362480137</c:v>
                </c:pt>
                <c:pt idx="64">
                  <c:v>53.298822551076171</c:v>
                </c:pt>
                <c:pt idx="65">
                  <c:v>53.940959057661381</c:v>
                </c:pt>
                <c:pt idx="66">
                  <c:v>74.846213632848659</c:v>
                </c:pt>
                <c:pt idx="67">
                  <c:v>81.777305814876058</c:v>
                </c:pt>
                <c:pt idx="68">
                  <c:v>75.222339304387361</c:v>
                </c:pt>
                <c:pt idx="69">
                  <c:v>68.348366800041447</c:v>
                </c:pt>
                <c:pt idx="70">
                  <c:v>66.254527283630608</c:v>
                </c:pt>
                <c:pt idx="71">
                  <c:v>65.513071695254695</c:v>
                </c:pt>
                <c:pt idx="72">
                  <c:v>61.883967727817861</c:v>
                </c:pt>
                <c:pt idx="73">
                  <c:v>70.450831234195732</c:v>
                </c:pt>
                <c:pt idx="74">
                  <c:v>63.157439525262795</c:v>
                </c:pt>
                <c:pt idx="75">
                  <c:v>59.480238802578221</c:v>
                </c:pt>
                <c:pt idx="76">
                  <c:v>68.106759474673737</c:v>
                </c:pt>
                <c:pt idx="77">
                  <c:v>66.993693747071518</c:v>
                </c:pt>
                <c:pt idx="78">
                  <c:v>68.887887668435155</c:v>
                </c:pt>
                <c:pt idx="79">
                  <c:v>79.844480853074373</c:v>
                </c:pt>
                <c:pt idx="80">
                  <c:v>77.396391987525703</c:v>
                </c:pt>
                <c:pt idx="81">
                  <c:v>77.396391987525703</c:v>
                </c:pt>
                <c:pt idx="82">
                  <c:v>75.070374543876355</c:v>
                </c:pt>
                <c:pt idx="83">
                  <c:v>82.421016325417185</c:v>
                </c:pt>
                <c:pt idx="84">
                  <c:v>82.219837048495336</c:v>
                </c:pt>
                <c:pt idx="85">
                  <c:v>79.968078353268851</c:v>
                </c:pt>
                <c:pt idx="86">
                  <c:v>79.125752502630533</c:v>
                </c:pt>
                <c:pt idx="87">
                  <c:v>76.791392845085397</c:v>
                </c:pt>
                <c:pt idx="88">
                  <c:v>72.550156191427718</c:v>
                </c:pt>
                <c:pt idx="89">
                  <c:v>71.354066308638735</c:v>
                </c:pt>
                <c:pt idx="90">
                  <c:v>68.480979214903158</c:v>
                </c:pt>
                <c:pt idx="91">
                  <c:v>62.689635088473352</c:v>
                </c:pt>
                <c:pt idx="92">
                  <c:v>61.813995351891364</c:v>
                </c:pt>
                <c:pt idx="93">
                  <c:v>47.846990953097709</c:v>
                </c:pt>
                <c:pt idx="94">
                  <c:v>57.452535989123298</c:v>
                </c:pt>
                <c:pt idx="95">
                  <c:v>48.140948144880205</c:v>
                </c:pt>
                <c:pt idx="96">
                  <c:v>50.131086784860258</c:v>
                </c:pt>
                <c:pt idx="97">
                  <c:v>62.382335860772599</c:v>
                </c:pt>
                <c:pt idx="98">
                  <c:v>62.741487979786974</c:v>
                </c:pt>
                <c:pt idx="99">
                  <c:v>54.024190290988528</c:v>
                </c:pt>
                <c:pt idx="100">
                  <c:v>70.971557659647885</c:v>
                </c:pt>
                <c:pt idx="101">
                  <c:v>60.706474152049083</c:v>
                </c:pt>
                <c:pt idx="102">
                  <c:v>58.720562444025482</c:v>
                </c:pt>
                <c:pt idx="103">
                  <c:v>40.744323495048434</c:v>
                </c:pt>
                <c:pt idx="104">
                  <c:v>40.744323495048434</c:v>
                </c:pt>
                <c:pt idx="105">
                  <c:v>45.880444297398881</c:v>
                </c:pt>
                <c:pt idx="106">
                  <c:v>48.097231902548366</c:v>
                </c:pt>
                <c:pt idx="107">
                  <c:v>51.448480471362679</c:v>
                </c:pt>
                <c:pt idx="108">
                  <c:v>40.181863276859012</c:v>
                </c:pt>
                <c:pt idx="109">
                  <c:v>34.992185173215759</c:v>
                </c:pt>
                <c:pt idx="110">
                  <c:v>53.708236318599504</c:v>
                </c:pt>
                <c:pt idx="111">
                  <c:v>59.171220941495257</c:v>
                </c:pt>
                <c:pt idx="112">
                  <c:v>57.370536354264345</c:v>
                </c:pt>
                <c:pt idx="113">
                  <c:v>48.463238491705688</c:v>
                </c:pt>
                <c:pt idx="114">
                  <c:v>36.932738703864601</c:v>
                </c:pt>
                <c:pt idx="115">
                  <c:v>43.905621816898169</c:v>
                </c:pt>
                <c:pt idx="116">
                  <c:v>49.351710611312924</c:v>
                </c:pt>
                <c:pt idx="117">
                  <c:v>44.178499575474241</c:v>
                </c:pt>
                <c:pt idx="118">
                  <c:v>40.936931060089961</c:v>
                </c:pt>
                <c:pt idx="119">
                  <c:v>34.914020714064179</c:v>
                </c:pt>
                <c:pt idx="120">
                  <c:v>42.570612965726838</c:v>
                </c:pt>
                <c:pt idx="121">
                  <c:v>70.348757389695521</c:v>
                </c:pt>
                <c:pt idx="122">
                  <c:v>58.591605031842036</c:v>
                </c:pt>
                <c:pt idx="123">
                  <c:v>58.115792069588501</c:v>
                </c:pt>
                <c:pt idx="124">
                  <c:v>42.319173397295721</c:v>
                </c:pt>
                <c:pt idx="125">
                  <c:v>34.093947678077967</c:v>
                </c:pt>
                <c:pt idx="126">
                  <c:v>38.386117950166124</c:v>
                </c:pt>
                <c:pt idx="127">
                  <c:v>44.522115506358034</c:v>
                </c:pt>
                <c:pt idx="128">
                  <c:v>50.169190291374989</c:v>
                </c:pt>
                <c:pt idx="129">
                  <c:v>63.166177438628168</c:v>
                </c:pt>
                <c:pt idx="130">
                  <c:v>52.501821045952283</c:v>
                </c:pt>
                <c:pt idx="131">
                  <c:v>47.242908689546653</c:v>
                </c:pt>
                <c:pt idx="132">
                  <c:v>17.052493100331262</c:v>
                </c:pt>
                <c:pt idx="133">
                  <c:v>20.033140737308884</c:v>
                </c:pt>
                <c:pt idx="134">
                  <c:v>19.292160497824185</c:v>
                </c:pt>
                <c:pt idx="135">
                  <c:v>25.964510059116662</c:v>
                </c:pt>
                <c:pt idx="136">
                  <c:v>17.026581868138209</c:v>
                </c:pt>
                <c:pt idx="137">
                  <c:v>17.026581868138209</c:v>
                </c:pt>
                <c:pt idx="138">
                  <c:v>21.740824855912038</c:v>
                </c:pt>
                <c:pt idx="139">
                  <c:v>19.275481579129902</c:v>
                </c:pt>
                <c:pt idx="140">
                  <c:v>26.094459726340631</c:v>
                </c:pt>
                <c:pt idx="141">
                  <c:v>26.335485046932689</c:v>
                </c:pt>
                <c:pt idx="142">
                  <c:v>34.297593757146714</c:v>
                </c:pt>
                <c:pt idx="143">
                  <c:v>35.41762025693977</c:v>
                </c:pt>
                <c:pt idx="144">
                  <c:v>32.978837210608134</c:v>
                </c:pt>
                <c:pt idx="145">
                  <c:v>37.321745208170931</c:v>
                </c:pt>
                <c:pt idx="146">
                  <c:v>47.699123202327577</c:v>
                </c:pt>
                <c:pt idx="147">
                  <c:v>47.699123202327577</c:v>
                </c:pt>
                <c:pt idx="148">
                  <c:v>40.346574071557434</c:v>
                </c:pt>
                <c:pt idx="149">
                  <c:v>39.734692761672171</c:v>
                </c:pt>
                <c:pt idx="150">
                  <c:v>32.313639999994535</c:v>
                </c:pt>
                <c:pt idx="151">
                  <c:v>35.263281503818234</c:v>
                </c:pt>
                <c:pt idx="152">
                  <c:v>38.40641221568908</c:v>
                </c:pt>
                <c:pt idx="153">
                  <c:v>51.72553191770961</c:v>
                </c:pt>
                <c:pt idx="154">
                  <c:v>61.969396610130836</c:v>
                </c:pt>
                <c:pt idx="155">
                  <c:v>59.572327170481408</c:v>
                </c:pt>
                <c:pt idx="156">
                  <c:v>52.785052826001852</c:v>
                </c:pt>
                <c:pt idx="157">
                  <c:v>45.851829039431273</c:v>
                </c:pt>
                <c:pt idx="158">
                  <c:v>40.138101122034243</c:v>
                </c:pt>
                <c:pt idx="159">
                  <c:v>45.001821734806917</c:v>
                </c:pt>
                <c:pt idx="160">
                  <c:v>34.192319314747365</c:v>
                </c:pt>
                <c:pt idx="161">
                  <c:v>22.507148710097226</c:v>
                </c:pt>
                <c:pt idx="162">
                  <c:v>25.902784390160761</c:v>
                </c:pt>
                <c:pt idx="163">
                  <c:v>27.547119609772722</c:v>
                </c:pt>
                <c:pt idx="164">
                  <c:v>39.425285808237575</c:v>
                </c:pt>
                <c:pt idx="165">
                  <c:v>57.300849711111368</c:v>
                </c:pt>
                <c:pt idx="166">
                  <c:v>59.746405314201333</c:v>
                </c:pt>
                <c:pt idx="167">
                  <c:v>51.493053889230737</c:v>
                </c:pt>
                <c:pt idx="168">
                  <c:v>41.286748028046979</c:v>
                </c:pt>
                <c:pt idx="169">
                  <c:v>30.599949895701101</c:v>
                </c:pt>
                <c:pt idx="170">
                  <c:v>33.830004454418301</c:v>
                </c:pt>
                <c:pt idx="171">
                  <c:v>39.853742982651021</c:v>
                </c:pt>
                <c:pt idx="172">
                  <c:v>41.191986911155077</c:v>
                </c:pt>
                <c:pt idx="173">
                  <c:v>38.272896664187591</c:v>
                </c:pt>
                <c:pt idx="174">
                  <c:v>33.187747379909382</c:v>
                </c:pt>
                <c:pt idx="175">
                  <c:v>38.716185614339992</c:v>
                </c:pt>
                <c:pt idx="176">
                  <c:v>30.168805327936695</c:v>
                </c:pt>
                <c:pt idx="177">
                  <c:v>32.26910331829913</c:v>
                </c:pt>
                <c:pt idx="178">
                  <c:v>40.39289137225051</c:v>
                </c:pt>
                <c:pt idx="179">
                  <c:v>57.132037802292331</c:v>
                </c:pt>
                <c:pt idx="180">
                  <c:v>53.392408424829242</c:v>
                </c:pt>
                <c:pt idx="181">
                  <c:v>44.141723598719814</c:v>
                </c:pt>
                <c:pt idx="182">
                  <c:v>41.055834277563008</c:v>
                </c:pt>
                <c:pt idx="183">
                  <c:v>54.221657139709478</c:v>
                </c:pt>
                <c:pt idx="184">
                  <c:v>50.543375831329158</c:v>
                </c:pt>
                <c:pt idx="185">
                  <c:v>45.554719159743435</c:v>
                </c:pt>
                <c:pt idx="186">
                  <c:v>40.792900485019331</c:v>
                </c:pt>
                <c:pt idx="187">
                  <c:v>32.316682815186667</c:v>
                </c:pt>
                <c:pt idx="188">
                  <c:v>39.706491211935884</c:v>
                </c:pt>
                <c:pt idx="189">
                  <c:v>44.85268352528125</c:v>
                </c:pt>
                <c:pt idx="190">
                  <c:v>40.168658220207824</c:v>
                </c:pt>
                <c:pt idx="191">
                  <c:v>26.530559418626339</c:v>
                </c:pt>
                <c:pt idx="192">
                  <c:v>28.999929241584738</c:v>
                </c:pt>
                <c:pt idx="193">
                  <c:v>24.362894891340773</c:v>
                </c:pt>
                <c:pt idx="194">
                  <c:v>38.45305788376519</c:v>
                </c:pt>
                <c:pt idx="195">
                  <c:v>43.206976567221112</c:v>
                </c:pt>
                <c:pt idx="196">
                  <c:v>32.491026187598635</c:v>
                </c:pt>
                <c:pt idx="197">
                  <c:v>26.479778712244837</c:v>
                </c:pt>
                <c:pt idx="198">
                  <c:v>34.114477701473277</c:v>
                </c:pt>
                <c:pt idx="199">
                  <c:v>41.004064618990938</c:v>
                </c:pt>
                <c:pt idx="200">
                  <c:v>49.434632970922927</c:v>
                </c:pt>
                <c:pt idx="201">
                  <c:v>42.719664060747689</c:v>
                </c:pt>
                <c:pt idx="202">
                  <c:v>39.955417643793886</c:v>
                </c:pt>
                <c:pt idx="203">
                  <c:v>43.602675117219796</c:v>
                </c:pt>
                <c:pt idx="204">
                  <c:v>52.790719989572736</c:v>
                </c:pt>
                <c:pt idx="205">
                  <c:v>41.650164155256938</c:v>
                </c:pt>
                <c:pt idx="206">
                  <c:v>46.394410612987173</c:v>
                </c:pt>
                <c:pt idx="207">
                  <c:v>38.773392856691238</c:v>
                </c:pt>
                <c:pt idx="208">
                  <c:v>47.195172211335098</c:v>
                </c:pt>
                <c:pt idx="209">
                  <c:v>38.353574894255381</c:v>
                </c:pt>
                <c:pt idx="210">
                  <c:v>51.723209458954656</c:v>
                </c:pt>
                <c:pt idx="211">
                  <c:v>41.862798244280938</c:v>
                </c:pt>
                <c:pt idx="212">
                  <c:v>48.895098869045817</c:v>
                </c:pt>
                <c:pt idx="213">
                  <c:v>48.895098869045817</c:v>
                </c:pt>
                <c:pt idx="214">
                  <c:v>44.882948035125239</c:v>
                </c:pt>
                <c:pt idx="215">
                  <c:v>48.159756645993539</c:v>
                </c:pt>
                <c:pt idx="216">
                  <c:v>43.642939952320326</c:v>
                </c:pt>
                <c:pt idx="217">
                  <c:v>51.648380615374968</c:v>
                </c:pt>
                <c:pt idx="218">
                  <c:v>64.212050133014202</c:v>
                </c:pt>
                <c:pt idx="219">
                  <c:v>66.248843596186902</c:v>
                </c:pt>
                <c:pt idx="220">
                  <c:v>66.1157730032117</c:v>
                </c:pt>
                <c:pt idx="221">
                  <c:v>61.512902793178448</c:v>
                </c:pt>
                <c:pt idx="222">
                  <c:v>73.356870944548888</c:v>
                </c:pt>
                <c:pt idx="223">
                  <c:v>73.356870944548888</c:v>
                </c:pt>
                <c:pt idx="224">
                  <c:v>73.356870944548874</c:v>
                </c:pt>
                <c:pt idx="225">
                  <c:v>70.421929148958839</c:v>
                </c:pt>
                <c:pt idx="226">
                  <c:v>68.439651130570283</c:v>
                </c:pt>
                <c:pt idx="227">
                  <c:v>56.239300733258432</c:v>
                </c:pt>
                <c:pt idx="228">
                  <c:v>69.418367746850166</c:v>
                </c:pt>
                <c:pt idx="229">
                  <c:v>51.660216719967835</c:v>
                </c:pt>
                <c:pt idx="230">
                  <c:v>53.183421807996119</c:v>
                </c:pt>
                <c:pt idx="231">
                  <c:v>45.643007121094634</c:v>
                </c:pt>
                <c:pt idx="232">
                  <c:v>31.56544168109933</c:v>
                </c:pt>
                <c:pt idx="233">
                  <c:v>37.061642386316564</c:v>
                </c:pt>
                <c:pt idx="234">
                  <c:v>38.473886087324608</c:v>
                </c:pt>
                <c:pt idx="235">
                  <c:v>22.561305375256467</c:v>
                </c:pt>
                <c:pt idx="236">
                  <c:v>27.789085502247985</c:v>
                </c:pt>
                <c:pt idx="237">
                  <c:v>28.395724439620736</c:v>
                </c:pt>
                <c:pt idx="238">
                  <c:v>33.913729942392564</c:v>
                </c:pt>
                <c:pt idx="239">
                  <c:v>39.123650506295313</c:v>
                </c:pt>
                <c:pt idx="240">
                  <c:v>45.337393941165601</c:v>
                </c:pt>
                <c:pt idx="241">
                  <c:v>50.723445493058207</c:v>
                </c:pt>
                <c:pt idx="242">
                  <c:v>26.25940621560332</c:v>
                </c:pt>
                <c:pt idx="243">
                  <c:v>27.341157853832286</c:v>
                </c:pt>
                <c:pt idx="244">
                  <c:v>21.376194971549339</c:v>
                </c:pt>
                <c:pt idx="245">
                  <c:v>22.021350516458511</c:v>
                </c:pt>
                <c:pt idx="246">
                  <c:v>23.896527092232461</c:v>
                </c:pt>
                <c:pt idx="247">
                  <c:v>25.510207453449397</c:v>
                </c:pt>
                <c:pt idx="248">
                  <c:v>20.879766188079756</c:v>
                </c:pt>
                <c:pt idx="249">
                  <c:v>29.671654464393342</c:v>
                </c:pt>
                <c:pt idx="250">
                  <c:v>34.211583990787162</c:v>
                </c:pt>
                <c:pt idx="251">
                  <c:v>40.123300228615811</c:v>
                </c:pt>
                <c:pt idx="252">
                  <c:v>43.724796567866974</c:v>
                </c:pt>
                <c:pt idx="253">
                  <c:v>45.831600491462353</c:v>
                </c:pt>
                <c:pt idx="254">
                  <c:v>44.402879762401163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F-4F22-BBD3-06759EF1A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64304"/>
        <c:axId val="1"/>
      </c:lineChart>
      <c:catAx>
        <c:axId val="533264304"/>
        <c:scaling>
          <c:orientation val="maxMin"/>
        </c:scaling>
        <c:delete val="0"/>
        <c:axPos val="b"/>
        <c:majorGridlines>
          <c:spPr>
            <a:ln w="12700">
              <a:solidFill>
                <a:schemeClr val="bg1"/>
              </a:solidFill>
              <a:prstDash val="lgDash"/>
            </a:ln>
          </c:spPr>
        </c:majorGridlines>
        <c:numFmt formatCode="dd/mm/yy;@" sourceLinked="1"/>
        <c:majorTickMark val="out"/>
        <c:minorTickMark val="none"/>
        <c:tickLblPos val="low"/>
        <c:crossAx val="1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1"/>
        <c:scaling>
          <c:orientation val="minMax"/>
          <c:max val="100"/>
        </c:scaling>
        <c:delete val="0"/>
        <c:axPos val="r"/>
        <c:majorGridlines>
          <c:spPr>
            <a:ln w="12700">
              <a:gradFill>
                <a:gsLst>
                  <a:gs pos="31000">
                    <a:schemeClr val="tx2">
                      <a:lumMod val="60000"/>
                      <a:lumOff val="40000"/>
                    </a:schemeClr>
                  </a:gs>
                  <a:gs pos="70000">
                    <a:srgbClr val="4F81BD">
                      <a:lumMod val="20000"/>
                      <a:lumOff val="80000"/>
                    </a:srgbClr>
                  </a:gs>
                </a:gsLst>
                <a:lin ang="5400000" scaled="0"/>
              </a:gradFill>
              <a:prstDash val="lgDash"/>
            </a:ln>
          </c:spPr>
        </c:majorGridlines>
        <c:numFmt formatCode="#,##0" sourceLinked="0"/>
        <c:majorTickMark val="out"/>
        <c:minorTickMark val="none"/>
        <c:tickLblPos val="nextTo"/>
        <c:crossAx val="533264304"/>
        <c:crosses val="autoZero"/>
        <c:crossBetween val="between"/>
        <c:majorUnit val="10"/>
      </c:valAx>
      <c:spPr>
        <a:gradFill>
          <a:gsLst>
            <a:gs pos="0">
              <a:srgbClr val="FFFFFF"/>
            </a:gs>
            <a:gs pos="7001">
              <a:srgbClr val="E6E6E6"/>
            </a:gs>
            <a:gs pos="32001">
              <a:srgbClr val="7D8496"/>
            </a:gs>
            <a:gs pos="47000">
              <a:srgbClr val="E6E6E6"/>
            </a:gs>
            <a:gs pos="85001">
              <a:srgbClr val="7D8496"/>
            </a:gs>
            <a:gs pos="100000">
              <a:srgbClr val="E6E6E6"/>
            </a:gs>
          </a:gsLst>
          <a:lin ang="5400000" scaled="0"/>
        </a:gradFill>
      </c:spPr>
    </c:plotArea>
    <c:plotVisOnly val="1"/>
    <c:dispBlanksAs val="gap"/>
    <c:showDLblsOverMax val="0"/>
  </c:chart>
  <c:spPr>
    <a:ln>
      <a:solidFill>
        <a:schemeClr val="tx2">
          <a:lumMod val="40000"/>
          <a:lumOff val="60000"/>
        </a:schemeClr>
      </a:solidFill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'Relative Strength Index'!$B$7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'Relative Strength Index'!$A$8:$A$407</c:f>
              <c:numCache>
                <c:formatCode>dd/mm/yy;@</c:formatCode>
                <c:ptCount val="400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38783</c:v>
                </c:pt>
                <c:pt idx="45">
                  <c:v>38784</c:v>
                </c:pt>
                <c:pt idx="46">
                  <c:v>38785</c:v>
                </c:pt>
                <c:pt idx="47">
                  <c:v>38786</c:v>
                </c:pt>
                <c:pt idx="48">
                  <c:v>38789</c:v>
                </c:pt>
                <c:pt idx="49">
                  <c:v>38790</c:v>
                </c:pt>
                <c:pt idx="50">
                  <c:v>38791</c:v>
                </c:pt>
                <c:pt idx="51">
                  <c:v>38792</c:v>
                </c:pt>
                <c:pt idx="52">
                  <c:v>38793</c:v>
                </c:pt>
                <c:pt idx="53">
                  <c:v>38796</c:v>
                </c:pt>
                <c:pt idx="54">
                  <c:v>38797</c:v>
                </c:pt>
                <c:pt idx="55">
                  <c:v>38798</c:v>
                </c:pt>
                <c:pt idx="56">
                  <c:v>38799</c:v>
                </c:pt>
                <c:pt idx="57">
                  <c:v>38800</c:v>
                </c:pt>
                <c:pt idx="58">
                  <c:v>38803</c:v>
                </c:pt>
                <c:pt idx="59">
                  <c:v>38804</c:v>
                </c:pt>
                <c:pt idx="60">
                  <c:v>38805</c:v>
                </c:pt>
                <c:pt idx="61">
                  <c:v>38806</c:v>
                </c:pt>
                <c:pt idx="62">
                  <c:v>38807</c:v>
                </c:pt>
                <c:pt idx="63">
                  <c:v>38810</c:v>
                </c:pt>
                <c:pt idx="64">
                  <c:v>38811</c:v>
                </c:pt>
                <c:pt idx="65">
                  <c:v>38812</c:v>
                </c:pt>
                <c:pt idx="66">
                  <c:v>38813</c:v>
                </c:pt>
                <c:pt idx="67">
                  <c:v>38814</c:v>
                </c:pt>
                <c:pt idx="68">
                  <c:v>38817</c:v>
                </c:pt>
                <c:pt idx="69">
                  <c:v>38818</c:v>
                </c:pt>
                <c:pt idx="70">
                  <c:v>38819</c:v>
                </c:pt>
                <c:pt idx="71">
                  <c:v>38820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38832</c:v>
                </c:pt>
                <c:pt idx="76">
                  <c:v>38833</c:v>
                </c:pt>
                <c:pt idx="77">
                  <c:v>38834</c:v>
                </c:pt>
                <c:pt idx="78">
                  <c:v>38835</c:v>
                </c:pt>
                <c:pt idx="79">
                  <c:v>38839</c:v>
                </c:pt>
                <c:pt idx="80">
                  <c:v>38840</c:v>
                </c:pt>
                <c:pt idx="81">
                  <c:v>38841</c:v>
                </c:pt>
                <c:pt idx="82">
                  <c:v>38842</c:v>
                </c:pt>
                <c:pt idx="83">
                  <c:v>38845</c:v>
                </c:pt>
                <c:pt idx="84">
                  <c:v>38846</c:v>
                </c:pt>
                <c:pt idx="85">
                  <c:v>38847</c:v>
                </c:pt>
                <c:pt idx="86">
                  <c:v>38848</c:v>
                </c:pt>
                <c:pt idx="87">
                  <c:v>38849</c:v>
                </c:pt>
                <c:pt idx="88">
                  <c:v>38852</c:v>
                </c:pt>
                <c:pt idx="89">
                  <c:v>38853</c:v>
                </c:pt>
                <c:pt idx="90">
                  <c:v>38854</c:v>
                </c:pt>
                <c:pt idx="91">
                  <c:v>38855</c:v>
                </c:pt>
                <c:pt idx="92">
                  <c:v>38856</c:v>
                </c:pt>
                <c:pt idx="93">
                  <c:v>38859</c:v>
                </c:pt>
                <c:pt idx="94">
                  <c:v>38860</c:v>
                </c:pt>
                <c:pt idx="95">
                  <c:v>38861</c:v>
                </c:pt>
                <c:pt idx="96">
                  <c:v>38862</c:v>
                </c:pt>
                <c:pt idx="97">
                  <c:v>38863</c:v>
                </c:pt>
                <c:pt idx="98">
                  <c:v>38866</c:v>
                </c:pt>
                <c:pt idx="99">
                  <c:v>38867</c:v>
                </c:pt>
                <c:pt idx="100">
                  <c:v>38868</c:v>
                </c:pt>
                <c:pt idx="101">
                  <c:v>38869</c:v>
                </c:pt>
                <c:pt idx="102">
                  <c:v>38870</c:v>
                </c:pt>
                <c:pt idx="103">
                  <c:v>38873</c:v>
                </c:pt>
                <c:pt idx="104">
                  <c:v>38874</c:v>
                </c:pt>
                <c:pt idx="105">
                  <c:v>38875</c:v>
                </c:pt>
                <c:pt idx="106">
                  <c:v>38876</c:v>
                </c:pt>
                <c:pt idx="107">
                  <c:v>38877</c:v>
                </c:pt>
                <c:pt idx="108">
                  <c:v>38881</c:v>
                </c:pt>
                <c:pt idx="109">
                  <c:v>38882</c:v>
                </c:pt>
                <c:pt idx="110">
                  <c:v>38883</c:v>
                </c:pt>
                <c:pt idx="111">
                  <c:v>38884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38890</c:v>
                </c:pt>
                <c:pt idx="116">
                  <c:v>38891</c:v>
                </c:pt>
                <c:pt idx="117">
                  <c:v>38894</c:v>
                </c:pt>
                <c:pt idx="118">
                  <c:v>38895</c:v>
                </c:pt>
                <c:pt idx="119">
                  <c:v>38896</c:v>
                </c:pt>
                <c:pt idx="120">
                  <c:v>38897</c:v>
                </c:pt>
                <c:pt idx="121">
                  <c:v>38898</c:v>
                </c:pt>
                <c:pt idx="122">
                  <c:v>38901</c:v>
                </c:pt>
                <c:pt idx="123">
                  <c:v>38902</c:v>
                </c:pt>
                <c:pt idx="124">
                  <c:v>38903</c:v>
                </c:pt>
                <c:pt idx="125">
                  <c:v>38904</c:v>
                </c:pt>
                <c:pt idx="126">
                  <c:v>38905</c:v>
                </c:pt>
                <c:pt idx="127">
                  <c:v>38908</c:v>
                </c:pt>
                <c:pt idx="128">
                  <c:v>38909</c:v>
                </c:pt>
                <c:pt idx="129">
                  <c:v>38910</c:v>
                </c:pt>
                <c:pt idx="130">
                  <c:v>38911</c:v>
                </c:pt>
                <c:pt idx="131">
                  <c:v>38912</c:v>
                </c:pt>
                <c:pt idx="132">
                  <c:v>38915</c:v>
                </c:pt>
                <c:pt idx="133">
                  <c:v>38916</c:v>
                </c:pt>
                <c:pt idx="134">
                  <c:v>38917</c:v>
                </c:pt>
                <c:pt idx="135">
                  <c:v>38918</c:v>
                </c:pt>
                <c:pt idx="136">
                  <c:v>38919</c:v>
                </c:pt>
                <c:pt idx="137">
                  <c:v>38922</c:v>
                </c:pt>
                <c:pt idx="138">
                  <c:v>38923</c:v>
                </c:pt>
                <c:pt idx="139">
                  <c:v>38924</c:v>
                </c:pt>
                <c:pt idx="140">
                  <c:v>38925</c:v>
                </c:pt>
                <c:pt idx="141">
                  <c:v>38926</c:v>
                </c:pt>
                <c:pt idx="142">
                  <c:v>38929</c:v>
                </c:pt>
                <c:pt idx="143">
                  <c:v>38930</c:v>
                </c:pt>
                <c:pt idx="144">
                  <c:v>38931</c:v>
                </c:pt>
                <c:pt idx="145">
                  <c:v>38932</c:v>
                </c:pt>
                <c:pt idx="146">
                  <c:v>38933</c:v>
                </c:pt>
                <c:pt idx="147">
                  <c:v>38936</c:v>
                </c:pt>
                <c:pt idx="148">
                  <c:v>38937</c:v>
                </c:pt>
                <c:pt idx="149">
                  <c:v>38938</c:v>
                </c:pt>
                <c:pt idx="150">
                  <c:v>38939</c:v>
                </c:pt>
                <c:pt idx="151">
                  <c:v>38940</c:v>
                </c:pt>
                <c:pt idx="152">
                  <c:v>38943</c:v>
                </c:pt>
                <c:pt idx="153">
                  <c:v>38945</c:v>
                </c:pt>
                <c:pt idx="154">
                  <c:v>38946</c:v>
                </c:pt>
                <c:pt idx="155">
                  <c:v>38947</c:v>
                </c:pt>
                <c:pt idx="156">
                  <c:v>38950</c:v>
                </c:pt>
                <c:pt idx="157">
                  <c:v>38951</c:v>
                </c:pt>
                <c:pt idx="158">
                  <c:v>38952</c:v>
                </c:pt>
                <c:pt idx="159">
                  <c:v>38953</c:v>
                </c:pt>
                <c:pt idx="160">
                  <c:v>38954</c:v>
                </c:pt>
                <c:pt idx="161">
                  <c:v>38957</c:v>
                </c:pt>
                <c:pt idx="162">
                  <c:v>38958</c:v>
                </c:pt>
                <c:pt idx="163">
                  <c:v>38959</c:v>
                </c:pt>
                <c:pt idx="164">
                  <c:v>38960</c:v>
                </c:pt>
                <c:pt idx="165">
                  <c:v>38961</c:v>
                </c:pt>
                <c:pt idx="166">
                  <c:v>38964</c:v>
                </c:pt>
                <c:pt idx="167">
                  <c:v>38965</c:v>
                </c:pt>
                <c:pt idx="168">
                  <c:v>38966</c:v>
                </c:pt>
                <c:pt idx="169">
                  <c:v>38967</c:v>
                </c:pt>
                <c:pt idx="170">
                  <c:v>38968</c:v>
                </c:pt>
                <c:pt idx="171">
                  <c:v>38971</c:v>
                </c:pt>
                <c:pt idx="172">
                  <c:v>38972</c:v>
                </c:pt>
                <c:pt idx="173">
                  <c:v>38973</c:v>
                </c:pt>
                <c:pt idx="174">
                  <c:v>38974</c:v>
                </c:pt>
                <c:pt idx="175">
                  <c:v>38975</c:v>
                </c:pt>
                <c:pt idx="176">
                  <c:v>38978</c:v>
                </c:pt>
                <c:pt idx="177">
                  <c:v>38979</c:v>
                </c:pt>
                <c:pt idx="178">
                  <c:v>38980</c:v>
                </c:pt>
                <c:pt idx="179">
                  <c:v>38981</c:v>
                </c:pt>
                <c:pt idx="180">
                  <c:v>38982</c:v>
                </c:pt>
                <c:pt idx="181">
                  <c:v>38985</c:v>
                </c:pt>
                <c:pt idx="182">
                  <c:v>38986</c:v>
                </c:pt>
                <c:pt idx="183">
                  <c:v>38987</c:v>
                </c:pt>
                <c:pt idx="184">
                  <c:v>38988</c:v>
                </c:pt>
                <c:pt idx="185">
                  <c:v>38989</c:v>
                </c:pt>
                <c:pt idx="186">
                  <c:v>38992</c:v>
                </c:pt>
                <c:pt idx="187">
                  <c:v>38993</c:v>
                </c:pt>
                <c:pt idx="188">
                  <c:v>38994</c:v>
                </c:pt>
                <c:pt idx="189">
                  <c:v>38995</c:v>
                </c:pt>
                <c:pt idx="190">
                  <c:v>38996</c:v>
                </c:pt>
                <c:pt idx="191">
                  <c:v>38999</c:v>
                </c:pt>
                <c:pt idx="192">
                  <c:v>39000</c:v>
                </c:pt>
                <c:pt idx="193">
                  <c:v>39001</c:v>
                </c:pt>
                <c:pt idx="194">
                  <c:v>39002</c:v>
                </c:pt>
                <c:pt idx="195">
                  <c:v>39003</c:v>
                </c:pt>
                <c:pt idx="196">
                  <c:v>39006</c:v>
                </c:pt>
                <c:pt idx="197">
                  <c:v>39007</c:v>
                </c:pt>
                <c:pt idx="198">
                  <c:v>39008</c:v>
                </c:pt>
                <c:pt idx="199">
                  <c:v>39009</c:v>
                </c:pt>
                <c:pt idx="200">
                  <c:v>39010</c:v>
                </c:pt>
                <c:pt idx="201">
                  <c:v>39013</c:v>
                </c:pt>
                <c:pt idx="202">
                  <c:v>39014</c:v>
                </c:pt>
                <c:pt idx="203">
                  <c:v>39015</c:v>
                </c:pt>
                <c:pt idx="204">
                  <c:v>39016</c:v>
                </c:pt>
                <c:pt idx="205">
                  <c:v>39017</c:v>
                </c:pt>
                <c:pt idx="206">
                  <c:v>39020</c:v>
                </c:pt>
                <c:pt idx="207">
                  <c:v>39021</c:v>
                </c:pt>
                <c:pt idx="208">
                  <c:v>39022</c:v>
                </c:pt>
                <c:pt idx="209">
                  <c:v>39023</c:v>
                </c:pt>
                <c:pt idx="210">
                  <c:v>39024</c:v>
                </c:pt>
                <c:pt idx="211">
                  <c:v>39027</c:v>
                </c:pt>
                <c:pt idx="212">
                  <c:v>39028</c:v>
                </c:pt>
                <c:pt idx="213">
                  <c:v>39029</c:v>
                </c:pt>
                <c:pt idx="214">
                  <c:v>39030</c:v>
                </c:pt>
                <c:pt idx="215">
                  <c:v>39031</c:v>
                </c:pt>
                <c:pt idx="216">
                  <c:v>39034</c:v>
                </c:pt>
                <c:pt idx="217">
                  <c:v>39035</c:v>
                </c:pt>
                <c:pt idx="218">
                  <c:v>39036</c:v>
                </c:pt>
                <c:pt idx="219">
                  <c:v>39037</c:v>
                </c:pt>
                <c:pt idx="220">
                  <c:v>39038</c:v>
                </c:pt>
                <c:pt idx="221">
                  <c:v>39041</c:v>
                </c:pt>
                <c:pt idx="222">
                  <c:v>39042</c:v>
                </c:pt>
                <c:pt idx="223">
                  <c:v>39043</c:v>
                </c:pt>
                <c:pt idx="224">
                  <c:v>39044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39078</c:v>
                </c:pt>
                <c:pt idx="247">
                  <c:v>39079</c:v>
                </c:pt>
                <c:pt idx="248">
                  <c:v>39080</c:v>
                </c:pt>
                <c:pt idx="249">
                  <c:v>39084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39097</c:v>
                </c:pt>
                <c:pt idx="259">
                  <c:v>39098</c:v>
                </c:pt>
                <c:pt idx="260">
                  <c:v>39099</c:v>
                </c:pt>
                <c:pt idx="261">
                  <c:v>39100</c:v>
                </c:pt>
                <c:pt idx="262">
                  <c:v>39101</c:v>
                </c:pt>
                <c:pt idx="263">
                  <c:v>39104</c:v>
                </c:pt>
                <c:pt idx="264">
                  <c:v>39105</c:v>
                </c:pt>
                <c:pt idx="265">
                  <c:v>39106</c:v>
                </c:pt>
                <c:pt idx="266">
                  <c:v>39107</c:v>
                </c:pt>
                <c:pt idx="267">
                  <c:v>39108</c:v>
                </c:pt>
                <c:pt idx="268">
                  <c:v>39111</c:v>
                </c:pt>
                <c:pt idx="269">
                  <c:v>39112</c:v>
                </c:pt>
                <c:pt idx="270">
                  <c:v>39113</c:v>
                </c:pt>
                <c:pt idx="271">
                  <c:v>39114</c:v>
                </c:pt>
                <c:pt idx="272">
                  <c:v>39115</c:v>
                </c:pt>
                <c:pt idx="273">
                  <c:v>39118</c:v>
                </c:pt>
                <c:pt idx="274">
                  <c:v>39119</c:v>
                </c:pt>
                <c:pt idx="275">
                  <c:v>39120</c:v>
                </c:pt>
                <c:pt idx="276">
                  <c:v>39121</c:v>
                </c:pt>
                <c:pt idx="277">
                  <c:v>39122</c:v>
                </c:pt>
                <c:pt idx="278">
                  <c:v>39125</c:v>
                </c:pt>
                <c:pt idx="279">
                  <c:v>39126</c:v>
                </c:pt>
                <c:pt idx="280">
                  <c:v>39127</c:v>
                </c:pt>
                <c:pt idx="281">
                  <c:v>39128</c:v>
                </c:pt>
                <c:pt idx="282">
                  <c:v>39129</c:v>
                </c:pt>
                <c:pt idx="283">
                  <c:v>39133</c:v>
                </c:pt>
                <c:pt idx="284">
                  <c:v>39134</c:v>
                </c:pt>
                <c:pt idx="285">
                  <c:v>39135</c:v>
                </c:pt>
                <c:pt idx="286">
                  <c:v>39136</c:v>
                </c:pt>
                <c:pt idx="287">
                  <c:v>39139</c:v>
                </c:pt>
                <c:pt idx="288">
                  <c:v>39140</c:v>
                </c:pt>
                <c:pt idx="289">
                  <c:v>39141</c:v>
                </c:pt>
                <c:pt idx="290">
                  <c:v>39142</c:v>
                </c:pt>
                <c:pt idx="291">
                  <c:v>39143</c:v>
                </c:pt>
                <c:pt idx="292">
                  <c:v>39146</c:v>
                </c:pt>
                <c:pt idx="293">
                  <c:v>39147</c:v>
                </c:pt>
                <c:pt idx="294">
                  <c:v>39148</c:v>
                </c:pt>
                <c:pt idx="295">
                  <c:v>39149</c:v>
                </c:pt>
                <c:pt idx="296">
                  <c:v>39150</c:v>
                </c:pt>
                <c:pt idx="297">
                  <c:v>39153</c:v>
                </c:pt>
                <c:pt idx="298">
                  <c:v>39154</c:v>
                </c:pt>
                <c:pt idx="299">
                  <c:v>39155</c:v>
                </c:pt>
                <c:pt idx="300">
                  <c:v>39156</c:v>
                </c:pt>
                <c:pt idx="301">
                  <c:v>39157</c:v>
                </c:pt>
                <c:pt idx="302">
                  <c:v>39160</c:v>
                </c:pt>
                <c:pt idx="303">
                  <c:v>39161</c:v>
                </c:pt>
                <c:pt idx="304">
                  <c:v>39162</c:v>
                </c:pt>
                <c:pt idx="305">
                  <c:v>39163</c:v>
                </c:pt>
                <c:pt idx="306">
                  <c:v>39164</c:v>
                </c:pt>
                <c:pt idx="307">
                  <c:v>39167</c:v>
                </c:pt>
                <c:pt idx="308">
                  <c:v>39168</c:v>
                </c:pt>
                <c:pt idx="309">
                  <c:v>39169</c:v>
                </c:pt>
                <c:pt idx="310">
                  <c:v>39170</c:v>
                </c:pt>
                <c:pt idx="311">
                  <c:v>39171</c:v>
                </c:pt>
                <c:pt idx="312">
                  <c:v>39174</c:v>
                </c:pt>
                <c:pt idx="313">
                  <c:v>39175</c:v>
                </c:pt>
                <c:pt idx="314">
                  <c:v>39176</c:v>
                </c:pt>
                <c:pt idx="315">
                  <c:v>39177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39226</c:v>
                </c:pt>
                <c:pt idx="348">
                  <c:v>39227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39239</c:v>
                </c:pt>
                <c:pt idx="356">
                  <c:v>39240</c:v>
                </c:pt>
                <c:pt idx="357">
                  <c:v>39241</c:v>
                </c:pt>
                <c:pt idx="358">
                  <c:v>39244</c:v>
                </c:pt>
                <c:pt idx="359">
                  <c:v>39245</c:v>
                </c:pt>
                <c:pt idx="360">
                  <c:v>39246</c:v>
                </c:pt>
                <c:pt idx="361">
                  <c:v>39247</c:v>
                </c:pt>
                <c:pt idx="362">
                  <c:v>39248</c:v>
                </c:pt>
                <c:pt idx="363">
                  <c:v>39251</c:v>
                </c:pt>
                <c:pt idx="364">
                  <c:v>39252</c:v>
                </c:pt>
                <c:pt idx="365">
                  <c:v>39253</c:v>
                </c:pt>
                <c:pt idx="366">
                  <c:v>39254</c:v>
                </c:pt>
                <c:pt idx="367">
                  <c:v>39255</c:v>
                </c:pt>
                <c:pt idx="368">
                  <c:v>39258</c:v>
                </c:pt>
                <c:pt idx="369">
                  <c:v>39259</c:v>
                </c:pt>
                <c:pt idx="370">
                  <c:v>39260</c:v>
                </c:pt>
                <c:pt idx="371">
                  <c:v>39261</c:v>
                </c:pt>
                <c:pt idx="372">
                  <c:v>39262</c:v>
                </c:pt>
                <c:pt idx="373">
                  <c:v>39265</c:v>
                </c:pt>
                <c:pt idx="374">
                  <c:v>39266</c:v>
                </c:pt>
                <c:pt idx="375">
                  <c:v>39267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</c:numCache>
            </c:numRef>
          </c:cat>
          <c:val>
            <c:numRef>
              <c:f>'Relative Strength Index'!$B$8:$B$407</c:f>
              <c:numCache>
                <c:formatCode>General</c:formatCode>
                <c:ptCount val="400"/>
                <c:pt idx="0">
                  <c:v>32.29</c:v>
                </c:pt>
                <c:pt idx="1">
                  <c:v>32.520000000000003</c:v>
                </c:pt>
                <c:pt idx="2">
                  <c:v>33.1</c:v>
                </c:pt>
                <c:pt idx="3">
                  <c:v>33.020000000000003</c:v>
                </c:pt>
                <c:pt idx="4">
                  <c:v>33.369999999999997</c:v>
                </c:pt>
                <c:pt idx="5">
                  <c:v>33.47</c:v>
                </c:pt>
                <c:pt idx="6">
                  <c:v>33.69</c:v>
                </c:pt>
                <c:pt idx="7">
                  <c:v>33.76</c:v>
                </c:pt>
                <c:pt idx="8">
                  <c:v>33</c:v>
                </c:pt>
                <c:pt idx="9">
                  <c:v>33.1</c:v>
                </c:pt>
                <c:pt idx="10">
                  <c:v>33.119999999999997</c:v>
                </c:pt>
                <c:pt idx="11">
                  <c:v>33.369999999999997</c:v>
                </c:pt>
                <c:pt idx="12">
                  <c:v>33.72</c:v>
                </c:pt>
                <c:pt idx="13">
                  <c:v>34.39</c:v>
                </c:pt>
                <c:pt idx="14">
                  <c:v>34.53</c:v>
                </c:pt>
                <c:pt idx="15">
                  <c:v>34.21</c:v>
                </c:pt>
                <c:pt idx="16">
                  <c:v>34.46</c:v>
                </c:pt>
                <c:pt idx="17">
                  <c:v>34.01</c:v>
                </c:pt>
                <c:pt idx="18">
                  <c:v>34.08</c:v>
                </c:pt>
                <c:pt idx="19">
                  <c:v>33.81</c:v>
                </c:pt>
                <c:pt idx="20">
                  <c:v>33.99</c:v>
                </c:pt>
                <c:pt idx="21">
                  <c:v>34.03</c:v>
                </c:pt>
                <c:pt idx="22">
                  <c:v>34.71</c:v>
                </c:pt>
                <c:pt idx="23">
                  <c:v>34.869999999999997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34.33</c:v>
                </c:pt>
                <c:pt idx="27">
                  <c:v>35.26</c:v>
                </c:pt>
                <c:pt idx="28">
                  <c:v>35.43</c:v>
                </c:pt>
                <c:pt idx="29">
                  <c:v>35.07</c:v>
                </c:pt>
                <c:pt idx="30">
                  <c:v>34.72</c:v>
                </c:pt>
                <c:pt idx="31">
                  <c:v>34.46</c:v>
                </c:pt>
                <c:pt idx="32">
                  <c:v>35.090000000000003</c:v>
                </c:pt>
                <c:pt idx="33">
                  <c:v>36.229999999999997</c:v>
                </c:pt>
                <c:pt idx="34">
                  <c:v>35.78</c:v>
                </c:pt>
                <c:pt idx="35">
                  <c:v>35.78</c:v>
                </c:pt>
                <c:pt idx="36">
                  <c:v>36.56</c:v>
                </c:pt>
                <c:pt idx="37">
                  <c:v>38.18</c:v>
                </c:pt>
                <c:pt idx="38">
                  <c:v>38.049999999999997</c:v>
                </c:pt>
                <c:pt idx="39">
                  <c:v>39.450000000000003</c:v>
                </c:pt>
                <c:pt idx="40">
                  <c:v>39</c:v>
                </c:pt>
                <c:pt idx="41">
                  <c:v>38.64</c:v>
                </c:pt>
                <c:pt idx="42">
                  <c:v>37.119999999999997</c:v>
                </c:pt>
                <c:pt idx="43">
                  <c:v>36.11</c:v>
                </c:pt>
                <c:pt idx="44">
                  <c:v>36.15</c:v>
                </c:pt>
                <c:pt idx="45">
                  <c:v>34.26</c:v>
                </c:pt>
                <c:pt idx="46">
                  <c:v>35.090000000000003</c:v>
                </c:pt>
                <c:pt idx="47">
                  <c:v>35.61</c:v>
                </c:pt>
                <c:pt idx="48">
                  <c:v>35.340000000000003</c:v>
                </c:pt>
                <c:pt idx="49">
                  <c:v>35.97</c:v>
                </c:pt>
                <c:pt idx="50">
                  <c:v>35.229999999999997</c:v>
                </c:pt>
                <c:pt idx="51">
                  <c:v>35.119999999999997</c:v>
                </c:pt>
                <c:pt idx="52">
                  <c:v>35.880000000000003</c:v>
                </c:pt>
                <c:pt idx="53">
                  <c:v>36.659999999999997</c:v>
                </c:pt>
                <c:pt idx="54">
                  <c:v>36.15</c:v>
                </c:pt>
                <c:pt idx="55">
                  <c:v>36.15</c:v>
                </c:pt>
                <c:pt idx="56">
                  <c:v>35.97</c:v>
                </c:pt>
                <c:pt idx="57">
                  <c:v>36.07</c:v>
                </c:pt>
                <c:pt idx="58">
                  <c:v>35.299999999999997</c:v>
                </c:pt>
                <c:pt idx="59">
                  <c:v>35.51</c:v>
                </c:pt>
                <c:pt idx="60">
                  <c:v>34.33</c:v>
                </c:pt>
                <c:pt idx="61">
                  <c:v>35.229999999999997</c:v>
                </c:pt>
                <c:pt idx="62">
                  <c:v>34.89</c:v>
                </c:pt>
                <c:pt idx="63">
                  <c:v>34.71</c:v>
                </c:pt>
                <c:pt idx="64">
                  <c:v>34.53</c:v>
                </c:pt>
                <c:pt idx="65">
                  <c:v>36.01</c:v>
                </c:pt>
                <c:pt idx="66">
                  <c:v>36.049999999999997</c:v>
                </c:pt>
                <c:pt idx="67">
                  <c:v>37.119999999999997</c:v>
                </c:pt>
                <c:pt idx="68">
                  <c:v>37.39</c:v>
                </c:pt>
                <c:pt idx="69">
                  <c:v>36.299999999999997</c:v>
                </c:pt>
                <c:pt idx="70">
                  <c:v>35.36</c:v>
                </c:pt>
                <c:pt idx="71">
                  <c:v>35.68</c:v>
                </c:pt>
                <c:pt idx="72">
                  <c:v>35.76</c:v>
                </c:pt>
                <c:pt idx="73">
                  <c:v>35.409999999999997</c:v>
                </c:pt>
                <c:pt idx="74">
                  <c:v>35.61</c:v>
                </c:pt>
                <c:pt idx="75">
                  <c:v>35.1</c:v>
                </c:pt>
                <c:pt idx="76">
                  <c:v>34.82</c:v>
                </c:pt>
                <c:pt idx="77">
                  <c:v>35.61</c:v>
                </c:pt>
                <c:pt idx="78">
                  <c:v>35.200000000000003</c:v>
                </c:pt>
                <c:pt idx="79">
                  <c:v>35.22</c:v>
                </c:pt>
                <c:pt idx="80">
                  <c:v>35.159999999999997</c:v>
                </c:pt>
                <c:pt idx="81">
                  <c:v>35.700000000000003</c:v>
                </c:pt>
                <c:pt idx="82">
                  <c:v>35.340000000000003</c:v>
                </c:pt>
                <c:pt idx="83">
                  <c:v>34.89</c:v>
                </c:pt>
                <c:pt idx="84">
                  <c:v>35.340000000000003</c:v>
                </c:pt>
                <c:pt idx="85">
                  <c:v>35.340000000000003</c:v>
                </c:pt>
                <c:pt idx="86">
                  <c:v>34.01</c:v>
                </c:pt>
                <c:pt idx="87">
                  <c:v>34.18</c:v>
                </c:pt>
                <c:pt idx="88">
                  <c:v>33.54</c:v>
                </c:pt>
                <c:pt idx="89">
                  <c:v>32.99</c:v>
                </c:pt>
                <c:pt idx="90">
                  <c:v>32.270000000000003</c:v>
                </c:pt>
                <c:pt idx="91">
                  <c:v>31.4</c:v>
                </c:pt>
                <c:pt idx="92">
                  <c:v>30.41</c:v>
                </c:pt>
                <c:pt idx="93">
                  <c:v>29.96</c:v>
                </c:pt>
                <c:pt idx="94">
                  <c:v>27.73</c:v>
                </c:pt>
                <c:pt idx="95">
                  <c:v>28.98</c:v>
                </c:pt>
                <c:pt idx="96">
                  <c:v>27.65</c:v>
                </c:pt>
                <c:pt idx="97">
                  <c:v>28.63</c:v>
                </c:pt>
                <c:pt idx="98">
                  <c:v>29.71</c:v>
                </c:pt>
                <c:pt idx="99">
                  <c:v>29.08</c:v>
                </c:pt>
                <c:pt idx="100">
                  <c:v>27.91</c:v>
                </c:pt>
                <c:pt idx="101">
                  <c:v>29.47</c:v>
                </c:pt>
                <c:pt idx="102">
                  <c:v>28.18</c:v>
                </c:pt>
                <c:pt idx="103">
                  <c:v>27.73</c:v>
                </c:pt>
                <c:pt idx="104">
                  <c:v>25.16</c:v>
                </c:pt>
                <c:pt idx="105">
                  <c:v>25.95</c:v>
                </c:pt>
                <c:pt idx="106">
                  <c:v>25.68</c:v>
                </c:pt>
                <c:pt idx="107">
                  <c:v>27.11</c:v>
                </c:pt>
                <c:pt idx="108">
                  <c:v>26.24</c:v>
                </c:pt>
                <c:pt idx="109">
                  <c:v>25.91</c:v>
                </c:pt>
                <c:pt idx="110">
                  <c:v>26.1</c:v>
                </c:pt>
                <c:pt idx="111">
                  <c:v>28.78</c:v>
                </c:pt>
                <c:pt idx="112">
                  <c:v>28.32</c:v>
                </c:pt>
                <c:pt idx="113">
                  <c:v>27.53</c:v>
                </c:pt>
                <c:pt idx="114">
                  <c:v>26.74</c:v>
                </c:pt>
                <c:pt idx="115">
                  <c:v>26.04</c:v>
                </c:pt>
                <c:pt idx="116">
                  <c:v>27.15</c:v>
                </c:pt>
                <c:pt idx="117">
                  <c:v>27.78</c:v>
                </c:pt>
                <c:pt idx="118">
                  <c:v>26.67</c:v>
                </c:pt>
                <c:pt idx="119">
                  <c:v>26.21</c:v>
                </c:pt>
                <c:pt idx="120">
                  <c:v>26.25</c:v>
                </c:pt>
                <c:pt idx="121">
                  <c:v>28.78</c:v>
                </c:pt>
                <c:pt idx="122">
                  <c:v>29.47</c:v>
                </c:pt>
                <c:pt idx="123">
                  <c:v>28.4</c:v>
                </c:pt>
                <c:pt idx="124">
                  <c:v>28.13</c:v>
                </c:pt>
                <c:pt idx="125">
                  <c:v>27.44</c:v>
                </c:pt>
                <c:pt idx="126">
                  <c:v>26.76</c:v>
                </c:pt>
                <c:pt idx="127">
                  <c:v>27.17</c:v>
                </c:pt>
                <c:pt idx="128">
                  <c:v>27.44</c:v>
                </c:pt>
                <c:pt idx="129">
                  <c:v>28.59</c:v>
                </c:pt>
                <c:pt idx="130">
                  <c:v>28.69</c:v>
                </c:pt>
                <c:pt idx="131">
                  <c:v>27.55</c:v>
                </c:pt>
                <c:pt idx="132">
                  <c:v>27.34</c:v>
                </c:pt>
                <c:pt idx="133">
                  <c:v>26.86</c:v>
                </c:pt>
                <c:pt idx="134">
                  <c:v>27.19</c:v>
                </c:pt>
                <c:pt idx="135">
                  <c:v>27.82</c:v>
                </c:pt>
                <c:pt idx="136">
                  <c:v>27.36</c:v>
                </c:pt>
                <c:pt idx="137">
                  <c:v>27.44</c:v>
                </c:pt>
                <c:pt idx="138">
                  <c:v>27.69</c:v>
                </c:pt>
                <c:pt idx="139">
                  <c:v>28.3</c:v>
                </c:pt>
                <c:pt idx="140">
                  <c:v>28.47</c:v>
                </c:pt>
                <c:pt idx="141">
                  <c:v>28.78</c:v>
                </c:pt>
                <c:pt idx="142">
                  <c:v>28.78</c:v>
                </c:pt>
                <c:pt idx="143">
                  <c:v>28.97</c:v>
                </c:pt>
                <c:pt idx="144">
                  <c:v>29.21</c:v>
                </c:pt>
                <c:pt idx="145">
                  <c:v>29.47</c:v>
                </c:pt>
                <c:pt idx="146">
                  <c:v>29.67</c:v>
                </c:pt>
                <c:pt idx="147">
                  <c:v>29.65</c:v>
                </c:pt>
                <c:pt idx="148">
                  <c:v>30.43</c:v>
                </c:pt>
                <c:pt idx="149">
                  <c:v>29.47</c:v>
                </c:pt>
                <c:pt idx="150">
                  <c:v>29.22</c:v>
                </c:pt>
                <c:pt idx="151">
                  <c:v>29.36</c:v>
                </c:pt>
                <c:pt idx="152">
                  <c:v>29.93</c:v>
                </c:pt>
                <c:pt idx="153">
                  <c:v>30.35</c:v>
                </c:pt>
                <c:pt idx="154">
                  <c:v>31.16</c:v>
                </c:pt>
                <c:pt idx="155">
                  <c:v>31.54</c:v>
                </c:pt>
                <c:pt idx="156">
                  <c:v>31.18</c:v>
                </c:pt>
                <c:pt idx="157">
                  <c:v>30.96</c:v>
                </c:pt>
                <c:pt idx="158">
                  <c:v>30.35</c:v>
                </c:pt>
                <c:pt idx="159">
                  <c:v>30.02</c:v>
                </c:pt>
                <c:pt idx="160">
                  <c:v>30.16</c:v>
                </c:pt>
                <c:pt idx="161">
                  <c:v>29.76</c:v>
                </c:pt>
                <c:pt idx="162">
                  <c:v>29.57</c:v>
                </c:pt>
                <c:pt idx="163">
                  <c:v>30.1</c:v>
                </c:pt>
                <c:pt idx="164">
                  <c:v>30.08</c:v>
                </c:pt>
                <c:pt idx="165">
                  <c:v>31.27</c:v>
                </c:pt>
                <c:pt idx="166">
                  <c:v>32</c:v>
                </c:pt>
                <c:pt idx="167">
                  <c:v>32.14</c:v>
                </c:pt>
                <c:pt idx="168">
                  <c:v>31.73</c:v>
                </c:pt>
                <c:pt idx="169">
                  <c:v>31.04</c:v>
                </c:pt>
                <c:pt idx="170">
                  <c:v>31.21</c:v>
                </c:pt>
                <c:pt idx="171">
                  <c:v>30.98</c:v>
                </c:pt>
                <c:pt idx="172">
                  <c:v>31.46</c:v>
                </c:pt>
                <c:pt idx="173">
                  <c:v>31.81</c:v>
                </c:pt>
                <c:pt idx="174">
                  <c:v>31.66</c:v>
                </c:pt>
                <c:pt idx="175">
                  <c:v>31.29</c:v>
                </c:pt>
                <c:pt idx="176">
                  <c:v>31.62</c:v>
                </c:pt>
                <c:pt idx="177">
                  <c:v>31.62</c:v>
                </c:pt>
                <c:pt idx="178">
                  <c:v>31.64</c:v>
                </c:pt>
                <c:pt idx="179">
                  <c:v>32.619999999999997</c:v>
                </c:pt>
                <c:pt idx="180">
                  <c:v>32.909999999999997</c:v>
                </c:pt>
                <c:pt idx="181">
                  <c:v>33.29</c:v>
                </c:pt>
                <c:pt idx="182">
                  <c:v>32.81</c:v>
                </c:pt>
                <c:pt idx="183">
                  <c:v>32.520000000000003</c:v>
                </c:pt>
                <c:pt idx="184">
                  <c:v>32.85</c:v>
                </c:pt>
                <c:pt idx="185">
                  <c:v>32.950000000000003</c:v>
                </c:pt>
                <c:pt idx="186">
                  <c:v>32.229999999999997</c:v>
                </c:pt>
                <c:pt idx="187">
                  <c:v>31.75</c:v>
                </c:pt>
                <c:pt idx="188">
                  <c:v>31.95</c:v>
                </c:pt>
                <c:pt idx="189">
                  <c:v>33</c:v>
                </c:pt>
                <c:pt idx="190">
                  <c:v>32.85</c:v>
                </c:pt>
                <c:pt idx="191">
                  <c:v>32.619999999999997</c:v>
                </c:pt>
                <c:pt idx="192">
                  <c:v>32.04</c:v>
                </c:pt>
                <c:pt idx="193">
                  <c:v>32.29</c:v>
                </c:pt>
                <c:pt idx="194">
                  <c:v>32.33</c:v>
                </c:pt>
                <c:pt idx="195">
                  <c:v>33.81</c:v>
                </c:pt>
                <c:pt idx="196">
                  <c:v>33.770000000000003</c:v>
                </c:pt>
                <c:pt idx="197">
                  <c:v>33.200000000000003</c:v>
                </c:pt>
                <c:pt idx="198">
                  <c:v>33.58</c:v>
                </c:pt>
                <c:pt idx="199">
                  <c:v>33.58</c:v>
                </c:pt>
                <c:pt idx="200">
                  <c:v>34.520000000000003</c:v>
                </c:pt>
                <c:pt idx="201">
                  <c:v>34.35</c:v>
                </c:pt>
                <c:pt idx="202">
                  <c:v>34.409999999999997</c:v>
                </c:pt>
                <c:pt idx="203">
                  <c:v>34.25</c:v>
                </c:pt>
                <c:pt idx="204">
                  <c:v>34.619999999999997</c:v>
                </c:pt>
                <c:pt idx="205">
                  <c:v>34.54</c:v>
                </c:pt>
                <c:pt idx="206">
                  <c:v>33.97</c:v>
                </c:pt>
                <c:pt idx="207">
                  <c:v>34.22</c:v>
                </c:pt>
                <c:pt idx="208">
                  <c:v>34.39</c:v>
                </c:pt>
                <c:pt idx="209">
                  <c:v>34.5</c:v>
                </c:pt>
                <c:pt idx="210">
                  <c:v>34.229999999999997</c:v>
                </c:pt>
                <c:pt idx="211">
                  <c:v>34.79</c:v>
                </c:pt>
                <c:pt idx="212">
                  <c:v>34.64</c:v>
                </c:pt>
                <c:pt idx="213">
                  <c:v>34.729999999999997</c:v>
                </c:pt>
                <c:pt idx="214">
                  <c:v>34.85</c:v>
                </c:pt>
                <c:pt idx="215">
                  <c:v>34.450000000000003</c:v>
                </c:pt>
                <c:pt idx="216">
                  <c:v>34.979999999999997</c:v>
                </c:pt>
                <c:pt idx="217">
                  <c:v>34.72</c:v>
                </c:pt>
                <c:pt idx="218">
                  <c:v>35.1</c:v>
                </c:pt>
                <c:pt idx="219">
                  <c:v>35.409999999999997</c:v>
                </c:pt>
                <c:pt idx="220">
                  <c:v>35.700000000000003</c:v>
                </c:pt>
                <c:pt idx="221">
                  <c:v>35.47</c:v>
                </c:pt>
                <c:pt idx="222">
                  <c:v>35.29</c:v>
                </c:pt>
                <c:pt idx="223">
                  <c:v>35.79</c:v>
                </c:pt>
                <c:pt idx="224">
                  <c:v>35.5</c:v>
                </c:pt>
                <c:pt idx="225">
                  <c:v>35.5</c:v>
                </c:pt>
                <c:pt idx="226">
                  <c:v>35.409999999999997</c:v>
                </c:pt>
                <c:pt idx="227">
                  <c:v>34.58</c:v>
                </c:pt>
                <c:pt idx="228">
                  <c:v>34.06</c:v>
                </c:pt>
                <c:pt idx="229">
                  <c:v>34.35</c:v>
                </c:pt>
                <c:pt idx="230">
                  <c:v>33.22</c:v>
                </c:pt>
                <c:pt idx="231">
                  <c:v>33.39</c:v>
                </c:pt>
                <c:pt idx="232">
                  <c:v>33.22</c:v>
                </c:pt>
                <c:pt idx="233">
                  <c:v>32.619999999999997</c:v>
                </c:pt>
                <c:pt idx="234">
                  <c:v>32.79</c:v>
                </c:pt>
                <c:pt idx="235">
                  <c:v>32.81</c:v>
                </c:pt>
                <c:pt idx="236">
                  <c:v>32.520000000000003</c:v>
                </c:pt>
                <c:pt idx="237">
                  <c:v>32.72</c:v>
                </c:pt>
                <c:pt idx="238">
                  <c:v>32.909999999999997</c:v>
                </c:pt>
                <c:pt idx="239">
                  <c:v>33.54</c:v>
                </c:pt>
                <c:pt idx="240">
                  <c:v>33.47</c:v>
                </c:pt>
                <c:pt idx="241">
                  <c:v>33.909999999999997</c:v>
                </c:pt>
                <c:pt idx="242">
                  <c:v>34.35</c:v>
                </c:pt>
                <c:pt idx="243">
                  <c:v>33.770000000000003</c:v>
                </c:pt>
                <c:pt idx="244">
                  <c:v>33.450000000000003</c:v>
                </c:pt>
                <c:pt idx="245">
                  <c:v>33</c:v>
                </c:pt>
                <c:pt idx="246">
                  <c:v>33.270000000000003</c:v>
                </c:pt>
                <c:pt idx="247">
                  <c:v>33.6</c:v>
                </c:pt>
                <c:pt idx="248">
                  <c:v>33.68</c:v>
                </c:pt>
                <c:pt idx="249">
                  <c:v>33.68</c:v>
                </c:pt>
                <c:pt idx="250">
                  <c:v>34.54</c:v>
                </c:pt>
                <c:pt idx="251">
                  <c:v>34.83</c:v>
                </c:pt>
                <c:pt idx="252">
                  <c:v>35.229999999999997</c:v>
                </c:pt>
                <c:pt idx="253">
                  <c:v>35.5</c:v>
                </c:pt>
                <c:pt idx="254">
                  <c:v>35.409999999999997</c:v>
                </c:pt>
                <c:pt idx="255">
                  <c:v>35.08</c:v>
                </c:pt>
                <c:pt idx="256">
                  <c:v>34.75</c:v>
                </c:pt>
                <c:pt idx="257">
                  <c:v>35.29</c:v>
                </c:pt>
                <c:pt idx="258">
                  <c:v>35.31</c:v>
                </c:pt>
                <c:pt idx="259">
                  <c:v>35.33</c:v>
                </c:pt>
                <c:pt idx="260">
                  <c:v>35.020000000000003</c:v>
                </c:pt>
                <c:pt idx="261">
                  <c:v>35.5</c:v>
                </c:pt>
                <c:pt idx="262">
                  <c:v>35.729999999999997</c:v>
                </c:pt>
                <c:pt idx="263">
                  <c:v>35.93</c:v>
                </c:pt>
                <c:pt idx="264">
                  <c:v>35.79</c:v>
                </c:pt>
                <c:pt idx="265">
                  <c:v>36.31</c:v>
                </c:pt>
                <c:pt idx="266">
                  <c:v>37.5</c:v>
                </c:pt>
                <c:pt idx="267">
                  <c:v>37.229999999999997</c:v>
                </c:pt>
                <c:pt idx="268">
                  <c:v>37.700000000000003</c:v>
                </c:pt>
                <c:pt idx="269">
                  <c:v>37.729999999999997</c:v>
                </c:pt>
                <c:pt idx="270">
                  <c:v>37.700000000000003</c:v>
                </c:pt>
                <c:pt idx="271">
                  <c:v>38.369999999999997</c:v>
                </c:pt>
                <c:pt idx="272">
                  <c:v>38.29</c:v>
                </c:pt>
                <c:pt idx="273">
                  <c:v>38.369999999999997</c:v>
                </c:pt>
                <c:pt idx="274">
                  <c:v>38.74</c:v>
                </c:pt>
                <c:pt idx="275">
                  <c:v>38.43</c:v>
                </c:pt>
                <c:pt idx="276">
                  <c:v>37.950000000000003</c:v>
                </c:pt>
                <c:pt idx="277">
                  <c:v>37.979999999999997</c:v>
                </c:pt>
                <c:pt idx="278">
                  <c:v>37.5</c:v>
                </c:pt>
                <c:pt idx="279">
                  <c:v>37.04</c:v>
                </c:pt>
                <c:pt idx="280">
                  <c:v>38.229999999999997</c:v>
                </c:pt>
                <c:pt idx="281">
                  <c:v>38.35</c:v>
                </c:pt>
                <c:pt idx="282">
                  <c:v>38.79</c:v>
                </c:pt>
                <c:pt idx="283">
                  <c:v>38.99</c:v>
                </c:pt>
                <c:pt idx="284">
                  <c:v>38.47</c:v>
                </c:pt>
                <c:pt idx="285">
                  <c:v>39.119999999999997</c:v>
                </c:pt>
                <c:pt idx="286">
                  <c:v>39.520000000000003</c:v>
                </c:pt>
                <c:pt idx="287">
                  <c:v>40.08</c:v>
                </c:pt>
                <c:pt idx="288">
                  <c:v>39.81</c:v>
                </c:pt>
                <c:pt idx="289">
                  <c:v>37.22</c:v>
                </c:pt>
                <c:pt idx="290">
                  <c:v>37.5</c:v>
                </c:pt>
                <c:pt idx="291">
                  <c:v>36.57</c:v>
                </c:pt>
                <c:pt idx="292">
                  <c:v>35.06</c:v>
                </c:pt>
                <c:pt idx="293">
                  <c:v>36.450000000000003</c:v>
                </c:pt>
                <c:pt idx="294">
                  <c:v>37.770000000000003</c:v>
                </c:pt>
                <c:pt idx="295">
                  <c:v>37.35</c:v>
                </c:pt>
                <c:pt idx="296">
                  <c:v>37.520000000000003</c:v>
                </c:pt>
                <c:pt idx="297">
                  <c:v>37.89</c:v>
                </c:pt>
                <c:pt idx="298">
                  <c:v>37.25</c:v>
                </c:pt>
                <c:pt idx="299">
                  <c:v>35.909999999999997</c:v>
                </c:pt>
                <c:pt idx="300">
                  <c:v>36.33</c:v>
                </c:pt>
                <c:pt idx="301">
                  <c:v>36.229999999999997</c:v>
                </c:pt>
                <c:pt idx="302">
                  <c:v>38.369999999999997</c:v>
                </c:pt>
                <c:pt idx="303">
                  <c:v>38.75</c:v>
                </c:pt>
                <c:pt idx="304">
                  <c:v>38.909999999999997</c:v>
                </c:pt>
                <c:pt idx="305">
                  <c:v>39.520000000000003</c:v>
                </c:pt>
                <c:pt idx="306">
                  <c:v>38.75</c:v>
                </c:pt>
                <c:pt idx="307">
                  <c:v>38.950000000000003</c:v>
                </c:pt>
                <c:pt idx="308">
                  <c:v>39.33</c:v>
                </c:pt>
                <c:pt idx="309">
                  <c:v>38.56</c:v>
                </c:pt>
                <c:pt idx="310">
                  <c:v>38.35</c:v>
                </c:pt>
                <c:pt idx="311">
                  <c:v>38.72</c:v>
                </c:pt>
                <c:pt idx="312">
                  <c:v>37.93</c:v>
                </c:pt>
                <c:pt idx="313">
                  <c:v>38.33</c:v>
                </c:pt>
                <c:pt idx="314">
                  <c:v>38.43</c:v>
                </c:pt>
                <c:pt idx="315">
                  <c:v>39.89</c:v>
                </c:pt>
                <c:pt idx="316">
                  <c:v>40.1</c:v>
                </c:pt>
                <c:pt idx="317">
                  <c:v>40.29</c:v>
                </c:pt>
                <c:pt idx="318">
                  <c:v>40.1</c:v>
                </c:pt>
                <c:pt idx="319">
                  <c:v>40.33</c:v>
                </c:pt>
                <c:pt idx="320">
                  <c:v>41.22</c:v>
                </c:pt>
                <c:pt idx="321">
                  <c:v>41.74</c:v>
                </c:pt>
                <c:pt idx="322">
                  <c:v>41.16</c:v>
                </c:pt>
                <c:pt idx="323">
                  <c:v>40.29</c:v>
                </c:pt>
                <c:pt idx="324">
                  <c:v>40.770000000000003</c:v>
                </c:pt>
                <c:pt idx="325">
                  <c:v>40.770000000000003</c:v>
                </c:pt>
                <c:pt idx="326">
                  <c:v>39.83</c:v>
                </c:pt>
                <c:pt idx="327">
                  <c:v>39.950000000000003</c:v>
                </c:pt>
                <c:pt idx="328">
                  <c:v>41.12</c:v>
                </c:pt>
                <c:pt idx="329">
                  <c:v>40.99</c:v>
                </c:pt>
                <c:pt idx="330">
                  <c:v>40.72</c:v>
                </c:pt>
                <c:pt idx="331">
                  <c:v>40.25</c:v>
                </c:pt>
                <c:pt idx="332">
                  <c:v>39.72</c:v>
                </c:pt>
                <c:pt idx="333">
                  <c:v>39.75</c:v>
                </c:pt>
                <c:pt idx="334">
                  <c:v>39.72</c:v>
                </c:pt>
                <c:pt idx="335">
                  <c:v>39.99</c:v>
                </c:pt>
                <c:pt idx="336">
                  <c:v>39.79</c:v>
                </c:pt>
                <c:pt idx="337">
                  <c:v>39.33</c:v>
                </c:pt>
                <c:pt idx="338">
                  <c:v>39.14</c:v>
                </c:pt>
                <c:pt idx="339">
                  <c:v>39.29</c:v>
                </c:pt>
                <c:pt idx="340">
                  <c:v>40.06</c:v>
                </c:pt>
                <c:pt idx="341">
                  <c:v>41.06</c:v>
                </c:pt>
                <c:pt idx="342">
                  <c:v>41.35</c:v>
                </c:pt>
                <c:pt idx="343">
                  <c:v>41.16</c:v>
                </c:pt>
                <c:pt idx="344">
                  <c:v>41.49</c:v>
                </c:pt>
                <c:pt idx="345">
                  <c:v>41.27</c:v>
                </c:pt>
                <c:pt idx="346">
                  <c:v>41.72</c:v>
                </c:pt>
                <c:pt idx="347">
                  <c:v>41.37</c:v>
                </c:pt>
                <c:pt idx="348">
                  <c:v>41.54</c:v>
                </c:pt>
                <c:pt idx="349">
                  <c:v>41.91</c:v>
                </c:pt>
                <c:pt idx="350">
                  <c:v>42.22</c:v>
                </c:pt>
                <c:pt idx="351">
                  <c:v>42.22</c:v>
                </c:pt>
                <c:pt idx="352">
                  <c:v>41.74</c:v>
                </c:pt>
                <c:pt idx="353">
                  <c:v>41.58</c:v>
                </c:pt>
                <c:pt idx="354">
                  <c:v>40.29</c:v>
                </c:pt>
                <c:pt idx="355">
                  <c:v>40.68</c:v>
                </c:pt>
                <c:pt idx="356">
                  <c:v>39.909999999999997</c:v>
                </c:pt>
                <c:pt idx="357">
                  <c:v>38.950000000000003</c:v>
                </c:pt>
                <c:pt idx="358">
                  <c:v>40.39</c:v>
                </c:pt>
                <c:pt idx="359">
                  <c:v>40.24</c:v>
                </c:pt>
                <c:pt idx="360">
                  <c:v>39.81</c:v>
                </c:pt>
                <c:pt idx="361">
                  <c:v>40</c:v>
                </c:pt>
                <c:pt idx="362">
                  <c:v>40</c:v>
                </c:pt>
                <c:pt idx="363">
                  <c:v>40.270000000000003</c:v>
                </c:pt>
                <c:pt idx="364">
                  <c:v>40.6</c:v>
                </c:pt>
                <c:pt idx="365">
                  <c:v>40.49</c:v>
                </c:pt>
                <c:pt idx="366">
                  <c:v>39.97</c:v>
                </c:pt>
                <c:pt idx="367">
                  <c:v>39.72</c:v>
                </c:pt>
                <c:pt idx="368">
                  <c:v>39.6</c:v>
                </c:pt>
                <c:pt idx="369">
                  <c:v>39.72</c:v>
                </c:pt>
                <c:pt idx="370">
                  <c:v>39.68</c:v>
                </c:pt>
                <c:pt idx="371">
                  <c:v>40</c:v>
                </c:pt>
                <c:pt idx="372">
                  <c:v>40.770000000000003</c:v>
                </c:pt>
                <c:pt idx="373">
                  <c:v>40.409999999999997</c:v>
                </c:pt>
                <c:pt idx="374">
                  <c:v>40.81</c:v>
                </c:pt>
                <c:pt idx="375">
                  <c:v>41.06</c:v>
                </c:pt>
                <c:pt idx="376">
                  <c:v>42.02</c:v>
                </c:pt>
                <c:pt idx="377">
                  <c:v>41.79</c:v>
                </c:pt>
                <c:pt idx="378">
                  <c:v>42.35</c:v>
                </c:pt>
                <c:pt idx="379">
                  <c:v>42.22</c:v>
                </c:pt>
                <c:pt idx="380">
                  <c:v>41.79</c:v>
                </c:pt>
                <c:pt idx="381">
                  <c:v>42.25</c:v>
                </c:pt>
                <c:pt idx="382">
                  <c:v>42.99</c:v>
                </c:pt>
                <c:pt idx="383">
                  <c:v>43.3</c:v>
                </c:pt>
                <c:pt idx="384">
                  <c:v>43.28</c:v>
                </c:pt>
                <c:pt idx="385">
                  <c:v>43.17</c:v>
                </c:pt>
                <c:pt idx="386">
                  <c:v>43.36</c:v>
                </c:pt>
                <c:pt idx="387">
                  <c:v>44.09</c:v>
                </c:pt>
                <c:pt idx="388">
                  <c:v>43.26</c:v>
                </c:pt>
                <c:pt idx="389">
                  <c:v>43.94</c:v>
                </c:pt>
                <c:pt idx="390">
                  <c:v>43.75</c:v>
                </c:pt>
                <c:pt idx="391">
                  <c:v>44</c:v>
                </c:pt>
                <c:pt idx="392">
                  <c:v>42.08</c:v>
                </c:pt>
                <c:pt idx="393">
                  <c:v>42.12</c:v>
                </c:pt>
                <c:pt idx="394">
                  <c:v>41.68</c:v>
                </c:pt>
                <c:pt idx="395">
                  <c:v>40.770000000000003</c:v>
                </c:pt>
                <c:pt idx="396">
                  <c:v>41.83</c:v>
                </c:pt>
                <c:pt idx="397">
                  <c:v>41.99</c:v>
                </c:pt>
                <c:pt idx="398">
                  <c:v>40.869999999999997</c:v>
                </c:pt>
                <c:pt idx="399">
                  <c:v>41.79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5-49C0-A036-0CBAAB84CC14}"/>
            </c:ext>
          </c:extLst>
        </c:ser>
        <c:ser>
          <c:idx val="1"/>
          <c:order val="1"/>
          <c:tx>
            <c:strRef>
              <c:f>'Relative Strength Index'!$C$7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'Relative Strength Index'!$A$8:$A$407</c:f>
              <c:numCache>
                <c:formatCode>dd/mm/yy;@</c:formatCode>
                <c:ptCount val="400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38783</c:v>
                </c:pt>
                <c:pt idx="45">
                  <c:v>38784</c:v>
                </c:pt>
                <c:pt idx="46">
                  <c:v>38785</c:v>
                </c:pt>
                <c:pt idx="47">
                  <c:v>38786</c:v>
                </c:pt>
                <c:pt idx="48">
                  <c:v>38789</c:v>
                </c:pt>
                <c:pt idx="49">
                  <c:v>38790</c:v>
                </c:pt>
                <c:pt idx="50">
                  <c:v>38791</c:v>
                </c:pt>
                <c:pt idx="51">
                  <c:v>38792</c:v>
                </c:pt>
                <c:pt idx="52">
                  <c:v>38793</c:v>
                </c:pt>
                <c:pt idx="53">
                  <c:v>38796</c:v>
                </c:pt>
                <c:pt idx="54">
                  <c:v>38797</c:v>
                </c:pt>
                <c:pt idx="55">
                  <c:v>38798</c:v>
                </c:pt>
                <c:pt idx="56">
                  <c:v>38799</c:v>
                </c:pt>
                <c:pt idx="57">
                  <c:v>38800</c:v>
                </c:pt>
                <c:pt idx="58">
                  <c:v>38803</c:v>
                </c:pt>
                <c:pt idx="59">
                  <c:v>38804</c:v>
                </c:pt>
                <c:pt idx="60">
                  <c:v>38805</c:v>
                </c:pt>
                <c:pt idx="61">
                  <c:v>38806</c:v>
                </c:pt>
                <c:pt idx="62">
                  <c:v>38807</c:v>
                </c:pt>
                <c:pt idx="63">
                  <c:v>38810</c:v>
                </c:pt>
                <c:pt idx="64">
                  <c:v>38811</c:v>
                </c:pt>
                <c:pt idx="65">
                  <c:v>38812</c:v>
                </c:pt>
                <c:pt idx="66">
                  <c:v>38813</c:v>
                </c:pt>
                <c:pt idx="67">
                  <c:v>38814</c:v>
                </c:pt>
                <c:pt idx="68">
                  <c:v>38817</c:v>
                </c:pt>
                <c:pt idx="69">
                  <c:v>38818</c:v>
                </c:pt>
                <c:pt idx="70">
                  <c:v>38819</c:v>
                </c:pt>
                <c:pt idx="71">
                  <c:v>38820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38832</c:v>
                </c:pt>
                <c:pt idx="76">
                  <c:v>38833</c:v>
                </c:pt>
                <c:pt idx="77">
                  <c:v>38834</c:v>
                </c:pt>
                <c:pt idx="78">
                  <c:v>38835</c:v>
                </c:pt>
                <c:pt idx="79">
                  <c:v>38839</c:v>
                </c:pt>
                <c:pt idx="80">
                  <c:v>38840</c:v>
                </c:pt>
                <c:pt idx="81">
                  <c:v>38841</c:v>
                </c:pt>
                <c:pt idx="82">
                  <c:v>38842</c:v>
                </c:pt>
                <c:pt idx="83">
                  <c:v>38845</c:v>
                </c:pt>
                <c:pt idx="84">
                  <c:v>38846</c:v>
                </c:pt>
                <c:pt idx="85">
                  <c:v>38847</c:v>
                </c:pt>
                <c:pt idx="86">
                  <c:v>38848</c:v>
                </c:pt>
                <c:pt idx="87">
                  <c:v>38849</c:v>
                </c:pt>
                <c:pt idx="88">
                  <c:v>38852</c:v>
                </c:pt>
                <c:pt idx="89">
                  <c:v>38853</c:v>
                </c:pt>
                <c:pt idx="90">
                  <c:v>38854</c:v>
                </c:pt>
                <c:pt idx="91">
                  <c:v>38855</c:v>
                </c:pt>
                <c:pt idx="92">
                  <c:v>38856</c:v>
                </c:pt>
                <c:pt idx="93">
                  <c:v>38859</c:v>
                </c:pt>
                <c:pt idx="94">
                  <c:v>38860</c:v>
                </c:pt>
                <c:pt idx="95">
                  <c:v>38861</c:v>
                </c:pt>
                <c:pt idx="96">
                  <c:v>38862</c:v>
                </c:pt>
                <c:pt idx="97">
                  <c:v>38863</c:v>
                </c:pt>
                <c:pt idx="98">
                  <c:v>38866</c:v>
                </c:pt>
                <c:pt idx="99">
                  <c:v>38867</c:v>
                </c:pt>
                <c:pt idx="100">
                  <c:v>38868</c:v>
                </c:pt>
                <c:pt idx="101">
                  <c:v>38869</c:v>
                </c:pt>
                <c:pt idx="102">
                  <c:v>38870</c:v>
                </c:pt>
                <c:pt idx="103">
                  <c:v>38873</c:v>
                </c:pt>
                <c:pt idx="104">
                  <c:v>38874</c:v>
                </c:pt>
                <c:pt idx="105">
                  <c:v>38875</c:v>
                </c:pt>
                <c:pt idx="106">
                  <c:v>38876</c:v>
                </c:pt>
                <c:pt idx="107">
                  <c:v>38877</c:v>
                </c:pt>
                <c:pt idx="108">
                  <c:v>38881</c:v>
                </c:pt>
                <c:pt idx="109">
                  <c:v>38882</c:v>
                </c:pt>
                <c:pt idx="110">
                  <c:v>38883</c:v>
                </c:pt>
                <c:pt idx="111">
                  <c:v>38884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38890</c:v>
                </c:pt>
                <c:pt idx="116">
                  <c:v>38891</c:v>
                </c:pt>
                <c:pt idx="117">
                  <c:v>38894</c:v>
                </c:pt>
                <c:pt idx="118">
                  <c:v>38895</c:v>
                </c:pt>
                <c:pt idx="119">
                  <c:v>38896</c:v>
                </c:pt>
                <c:pt idx="120">
                  <c:v>38897</c:v>
                </c:pt>
                <c:pt idx="121">
                  <c:v>38898</c:v>
                </c:pt>
                <c:pt idx="122">
                  <c:v>38901</c:v>
                </c:pt>
                <c:pt idx="123">
                  <c:v>38902</c:v>
                </c:pt>
                <c:pt idx="124">
                  <c:v>38903</c:v>
                </c:pt>
                <c:pt idx="125">
                  <c:v>38904</c:v>
                </c:pt>
                <c:pt idx="126">
                  <c:v>38905</c:v>
                </c:pt>
                <c:pt idx="127">
                  <c:v>38908</c:v>
                </c:pt>
                <c:pt idx="128">
                  <c:v>38909</c:v>
                </c:pt>
                <c:pt idx="129">
                  <c:v>38910</c:v>
                </c:pt>
                <c:pt idx="130">
                  <c:v>38911</c:v>
                </c:pt>
                <c:pt idx="131">
                  <c:v>38912</c:v>
                </c:pt>
                <c:pt idx="132">
                  <c:v>38915</c:v>
                </c:pt>
                <c:pt idx="133">
                  <c:v>38916</c:v>
                </c:pt>
                <c:pt idx="134">
                  <c:v>38917</c:v>
                </c:pt>
                <c:pt idx="135">
                  <c:v>38918</c:v>
                </c:pt>
                <c:pt idx="136">
                  <c:v>38919</c:v>
                </c:pt>
                <c:pt idx="137">
                  <c:v>38922</c:v>
                </c:pt>
                <c:pt idx="138">
                  <c:v>38923</c:v>
                </c:pt>
                <c:pt idx="139">
                  <c:v>38924</c:v>
                </c:pt>
                <c:pt idx="140">
                  <c:v>38925</c:v>
                </c:pt>
                <c:pt idx="141">
                  <c:v>38926</c:v>
                </c:pt>
                <c:pt idx="142">
                  <c:v>38929</c:v>
                </c:pt>
                <c:pt idx="143">
                  <c:v>38930</c:v>
                </c:pt>
                <c:pt idx="144">
                  <c:v>38931</c:v>
                </c:pt>
                <c:pt idx="145">
                  <c:v>38932</c:v>
                </c:pt>
                <c:pt idx="146">
                  <c:v>38933</c:v>
                </c:pt>
                <c:pt idx="147">
                  <c:v>38936</c:v>
                </c:pt>
                <c:pt idx="148">
                  <c:v>38937</c:v>
                </c:pt>
                <c:pt idx="149">
                  <c:v>38938</c:v>
                </c:pt>
                <c:pt idx="150">
                  <c:v>38939</c:v>
                </c:pt>
                <c:pt idx="151">
                  <c:v>38940</c:v>
                </c:pt>
                <c:pt idx="152">
                  <c:v>38943</c:v>
                </c:pt>
                <c:pt idx="153">
                  <c:v>38945</c:v>
                </c:pt>
                <c:pt idx="154">
                  <c:v>38946</c:v>
                </c:pt>
                <c:pt idx="155">
                  <c:v>38947</c:v>
                </c:pt>
                <c:pt idx="156">
                  <c:v>38950</c:v>
                </c:pt>
                <c:pt idx="157">
                  <c:v>38951</c:v>
                </c:pt>
                <c:pt idx="158">
                  <c:v>38952</c:v>
                </c:pt>
                <c:pt idx="159">
                  <c:v>38953</c:v>
                </c:pt>
                <c:pt idx="160">
                  <c:v>38954</c:v>
                </c:pt>
                <c:pt idx="161">
                  <c:v>38957</c:v>
                </c:pt>
                <c:pt idx="162">
                  <c:v>38958</c:v>
                </c:pt>
                <c:pt idx="163">
                  <c:v>38959</c:v>
                </c:pt>
                <c:pt idx="164">
                  <c:v>38960</c:v>
                </c:pt>
                <c:pt idx="165">
                  <c:v>38961</c:v>
                </c:pt>
                <c:pt idx="166">
                  <c:v>38964</c:v>
                </c:pt>
                <c:pt idx="167">
                  <c:v>38965</c:v>
                </c:pt>
                <c:pt idx="168">
                  <c:v>38966</c:v>
                </c:pt>
                <c:pt idx="169">
                  <c:v>38967</c:v>
                </c:pt>
                <c:pt idx="170">
                  <c:v>38968</c:v>
                </c:pt>
                <c:pt idx="171">
                  <c:v>38971</c:v>
                </c:pt>
                <c:pt idx="172">
                  <c:v>38972</c:v>
                </c:pt>
                <c:pt idx="173">
                  <c:v>38973</c:v>
                </c:pt>
                <c:pt idx="174">
                  <c:v>38974</c:v>
                </c:pt>
                <c:pt idx="175">
                  <c:v>38975</c:v>
                </c:pt>
                <c:pt idx="176">
                  <c:v>38978</c:v>
                </c:pt>
                <c:pt idx="177">
                  <c:v>38979</c:v>
                </c:pt>
                <c:pt idx="178">
                  <c:v>38980</c:v>
                </c:pt>
                <c:pt idx="179">
                  <c:v>38981</c:v>
                </c:pt>
                <c:pt idx="180">
                  <c:v>38982</c:v>
                </c:pt>
                <c:pt idx="181">
                  <c:v>38985</c:v>
                </c:pt>
                <c:pt idx="182">
                  <c:v>38986</c:v>
                </c:pt>
                <c:pt idx="183">
                  <c:v>38987</c:v>
                </c:pt>
                <c:pt idx="184">
                  <c:v>38988</c:v>
                </c:pt>
                <c:pt idx="185">
                  <c:v>38989</c:v>
                </c:pt>
                <c:pt idx="186">
                  <c:v>38992</c:v>
                </c:pt>
                <c:pt idx="187">
                  <c:v>38993</c:v>
                </c:pt>
                <c:pt idx="188">
                  <c:v>38994</c:v>
                </c:pt>
                <c:pt idx="189">
                  <c:v>38995</c:v>
                </c:pt>
                <c:pt idx="190">
                  <c:v>38996</c:v>
                </c:pt>
                <c:pt idx="191">
                  <c:v>38999</c:v>
                </c:pt>
                <c:pt idx="192">
                  <c:v>39000</c:v>
                </c:pt>
                <c:pt idx="193">
                  <c:v>39001</c:v>
                </c:pt>
                <c:pt idx="194">
                  <c:v>39002</c:v>
                </c:pt>
                <c:pt idx="195">
                  <c:v>39003</c:v>
                </c:pt>
                <c:pt idx="196">
                  <c:v>39006</c:v>
                </c:pt>
                <c:pt idx="197">
                  <c:v>39007</c:v>
                </c:pt>
                <c:pt idx="198">
                  <c:v>39008</c:v>
                </c:pt>
                <c:pt idx="199">
                  <c:v>39009</c:v>
                </c:pt>
                <c:pt idx="200">
                  <c:v>39010</c:v>
                </c:pt>
                <c:pt idx="201">
                  <c:v>39013</c:v>
                </c:pt>
                <c:pt idx="202">
                  <c:v>39014</c:v>
                </c:pt>
                <c:pt idx="203">
                  <c:v>39015</c:v>
                </c:pt>
                <c:pt idx="204">
                  <c:v>39016</c:v>
                </c:pt>
                <c:pt idx="205">
                  <c:v>39017</c:v>
                </c:pt>
                <c:pt idx="206">
                  <c:v>39020</c:v>
                </c:pt>
                <c:pt idx="207">
                  <c:v>39021</c:v>
                </c:pt>
                <c:pt idx="208">
                  <c:v>39022</c:v>
                </c:pt>
                <c:pt idx="209">
                  <c:v>39023</c:v>
                </c:pt>
                <c:pt idx="210">
                  <c:v>39024</c:v>
                </c:pt>
                <c:pt idx="211">
                  <c:v>39027</c:v>
                </c:pt>
                <c:pt idx="212">
                  <c:v>39028</c:v>
                </c:pt>
                <c:pt idx="213">
                  <c:v>39029</c:v>
                </c:pt>
                <c:pt idx="214">
                  <c:v>39030</c:v>
                </c:pt>
                <c:pt idx="215">
                  <c:v>39031</c:v>
                </c:pt>
                <c:pt idx="216">
                  <c:v>39034</c:v>
                </c:pt>
                <c:pt idx="217">
                  <c:v>39035</c:v>
                </c:pt>
                <c:pt idx="218">
                  <c:v>39036</c:v>
                </c:pt>
                <c:pt idx="219">
                  <c:v>39037</c:v>
                </c:pt>
                <c:pt idx="220">
                  <c:v>39038</c:v>
                </c:pt>
                <c:pt idx="221">
                  <c:v>39041</c:v>
                </c:pt>
                <c:pt idx="222">
                  <c:v>39042</c:v>
                </c:pt>
                <c:pt idx="223">
                  <c:v>39043</c:v>
                </c:pt>
                <c:pt idx="224">
                  <c:v>39044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39078</c:v>
                </c:pt>
                <c:pt idx="247">
                  <c:v>39079</c:v>
                </c:pt>
                <c:pt idx="248">
                  <c:v>39080</c:v>
                </c:pt>
                <c:pt idx="249">
                  <c:v>39084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39097</c:v>
                </c:pt>
                <c:pt idx="259">
                  <c:v>39098</c:v>
                </c:pt>
                <c:pt idx="260">
                  <c:v>39099</c:v>
                </c:pt>
                <c:pt idx="261">
                  <c:v>39100</c:v>
                </c:pt>
                <c:pt idx="262">
                  <c:v>39101</c:v>
                </c:pt>
                <c:pt idx="263">
                  <c:v>39104</c:v>
                </c:pt>
                <c:pt idx="264">
                  <c:v>39105</c:v>
                </c:pt>
                <c:pt idx="265">
                  <c:v>39106</c:v>
                </c:pt>
                <c:pt idx="266">
                  <c:v>39107</c:v>
                </c:pt>
                <c:pt idx="267">
                  <c:v>39108</c:v>
                </c:pt>
                <c:pt idx="268">
                  <c:v>39111</c:v>
                </c:pt>
                <c:pt idx="269">
                  <c:v>39112</c:v>
                </c:pt>
                <c:pt idx="270">
                  <c:v>39113</c:v>
                </c:pt>
                <c:pt idx="271">
                  <c:v>39114</c:v>
                </c:pt>
                <c:pt idx="272">
                  <c:v>39115</c:v>
                </c:pt>
                <c:pt idx="273">
                  <c:v>39118</c:v>
                </c:pt>
                <c:pt idx="274">
                  <c:v>39119</c:v>
                </c:pt>
                <c:pt idx="275">
                  <c:v>39120</c:v>
                </c:pt>
                <c:pt idx="276">
                  <c:v>39121</c:v>
                </c:pt>
                <c:pt idx="277">
                  <c:v>39122</c:v>
                </c:pt>
                <c:pt idx="278">
                  <c:v>39125</c:v>
                </c:pt>
                <c:pt idx="279">
                  <c:v>39126</c:v>
                </c:pt>
                <c:pt idx="280">
                  <c:v>39127</c:v>
                </c:pt>
                <c:pt idx="281">
                  <c:v>39128</c:v>
                </c:pt>
                <c:pt idx="282">
                  <c:v>39129</c:v>
                </c:pt>
                <c:pt idx="283">
                  <c:v>39133</c:v>
                </c:pt>
                <c:pt idx="284">
                  <c:v>39134</c:v>
                </c:pt>
                <c:pt idx="285">
                  <c:v>39135</c:v>
                </c:pt>
                <c:pt idx="286">
                  <c:v>39136</c:v>
                </c:pt>
                <c:pt idx="287">
                  <c:v>39139</c:v>
                </c:pt>
                <c:pt idx="288">
                  <c:v>39140</c:v>
                </c:pt>
                <c:pt idx="289">
                  <c:v>39141</c:v>
                </c:pt>
                <c:pt idx="290">
                  <c:v>39142</c:v>
                </c:pt>
                <c:pt idx="291">
                  <c:v>39143</c:v>
                </c:pt>
                <c:pt idx="292">
                  <c:v>39146</c:v>
                </c:pt>
                <c:pt idx="293">
                  <c:v>39147</c:v>
                </c:pt>
                <c:pt idx="294">
                  <c:v>39148</c:v>
                </c:pt>
                <c:pt idx="295">
                  <c:v>39149</c:v>
                </c:pt>
                <c:pt idx="296">
                  <c:v>39150</c:v>
                </c:pt>
                <c:pt idx="297">
                  <c:v>39153</c:v>
                </c:pt>
                <c:pt idx="298">
                  <c:v>39154</c:v>
                </c:pt>
                <c:pt idx="299">
                  <c:v>39155</c:v>
                </c:pt>
                <c:pt idx="300">
                  <c:v>39156</c:v>
                </c:pt>
                <c:pt idx="301">
                  <c:v>39157</c:v>
                </c:pt>
                <c:pt idx="302">
                  <c:v>39160</c:v>
                </c:pt>
                <c:pt idx="303">
                  <c:v>39161</c:v>
                </c:pt>
                <c:pt idx="304">
                  <c:v>39162</c:v>
                </c:pt>
                <c:pt idx="305">
                  <c:v>39163</c:v>
                </c:pt>
                <c:pt idx="306">
                  <c:v>39164</c:v>
                </c:pt>
                <c:pt idx="307">
                  <c:v>39167</c:v>
                </c:pt>
                <c:pt idx="308">
                  <c:v>39168</c:v>
                </c:pt>
                <c:pt idx="309">
                  <c:v>39169</c:v>
                </c:pt>
                <c:pt idx="310">
                  <c:v>39170</c:v>
                </c:pt>
                <c:pt idx="311">
                  <c:v>39171</c:v>
                </c:pt>
                <c:pt idx="312">
                  <c:v>39174</c:v>
                </c:pt>
                <c:pt idx="313">
                  <c:v>39175</c:v>
                </c:pt>
                <c:pt idx="314">
                  <c:v>39176</c:v>
                </c:pt>
                <c:pt idx="315">
                  <c:v>39177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39226</c:v>
                </c:pt>
                <c:pt idx="348">
                  <c:v>39227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39239</c:v>
                </c:pt>
                <c:pt idx="356">
                  <c:v>39240</c:v>
                </c:pt>
                <c:pt idx="357">
                  <c:v>39241</c:v>
                </c:pt>
                <c:pt idx="358">
                  <c:v>39244</c:v>
                </c:pt>
                <c:pt idx="359">
                  <c:v>39245</c:v>
                </c:pt>
                <c:pt idx="360">
                  <c:v>39246</c:v>
                </c:pt>
                <c:pt idx="361">
                  <c:v>39247</c:v>
                </c:pt>
                <c:pt idx="362">
                  <c:v>39248</c:v>
                </c:pt>
                <c:pt idx="363">
                  <c:v>39251</c:v>
                </c:pt>
                <c:pt idx="364">
                  <c:v>39252</c:v>
                </c:pt>
                <c:pt idx="365">
                  <c:v>39253</c:v>
                </c:pt>
                <c:pt idx="366">
                  <c:v>39254</c:v>
                </c:pt>
                <c:pt idx="367">
                  <c:v>39255</c:v>
                </c:pt>
                <c:pt idx="368">
                  <c:v>39258</c:v>
                </c:pt>
                <c:pt idx="369">
                  <c:v>39259</c:v>
                </c:pt>
                <c:pt idx="370">
                  <c:v>39260</c:v>
                </c:pt>
                <c:pt idx="371">
                  <c:v>39261</c:v>
                </c:pt>
                <c:pt idx="372">
                  <c:v>39262</c:v>
                </c:pt>
                <c:pt idx="373">
                  <c:v>39265</c:v>
                </c:pt>
                <c:pt idx="374">
                  <c:v>39266</c:v>
                </c:pt>
                <c:pt idx="375">
                  <c:v>39267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</c:numCache>
            </c:numRef>
          </c:cat>
          <c:val>
            <c:numRef>
              <c:f>'Relative Strength Index'!$C$8:$C$407</c:f>
              <c:numCache>
                <c:formatCode>General</c:formatCode>
                <c:ptCount val="400"/>
                <c:pt idx="0">
                  <c:v>32.47</c:v>
                </c:pt>
                <c:pt idx="1">
                  <c:v>32.770000000000003</c:v>
                </c:pt>
                <c:pt idx="2">
                  <c:v>33.19</c:v>
                </c:pt>
                <c:pt idx="3">
                  <c:v>33.020000000000003</c:v>
                </c:pt>
                <c:pt idx="4">
                  <c:v>33.53</c:v>
                </c:pt>
                <c:pt idx="5">
                  <c:v>34.03</c:v>
                </c:pt>
                <c:pt idx="6">
                  <c:v>33.99</c:v>
                </c:pt>
                <c:pt idx="7">
                  <c:v>33.76</c:v>
                </c:pt>
                <c:pt idx="8">
                  <c:v>33</c:v>
                </c:pt>
                <c:pt idx="9">
                  <c:v>33.47</c:v>
                </c:pt>
                <c:pt idx="10">
                  <c:v>33.869999999999997</c:v>
                </c:pt>
                <c:pt idx="11">
                  <c:v>33.56</c:v>
                </c:pt>
                <c:pt idx="12">
                  <c:v>34.35</c:v>
                </c:pt>
                <c:pt idx="13">
                  <c:v>34.909999999999997</c:v>
                </c:pt>
                <c:pt idx="14">
                  <c:v>34.53</c:v>
                </c:pt>
                <c:pt idx="15">
                  <c:v>34.93</c:v>
                </c:pt>
                <c:pt idx="16">
                  <c:v>35.07</c:v>
                </c:pt>
                <c:pt idx="17">
                  <c:v>34.18</c:v>
                </c:pt>
                <c:pt idx="18">
                  <c:v>34.14</c:v>
                </c:pt>
                <c:pt idx="19">
                  <c:v>33.909999999999997</c:v>
                </c:pt>
                <c:pt idx="20">
                  <c:v>34.119999999999997</c:v>
                </c:pt>
                <c:pt idx="21">
                  <c:v>34.35</c:v>
                </c:pt>
                <c:pt idx="22">
                  <c:v>34.89</c:v>
                </c:pt>
                <c:pt idx="23">
                  <c:v>34.869999999999997</c:v>
                </c:pt>
                <c:pt idx="24">
                  <c:v>34.71</c:v>
                </c:pt>
                <c:pt idx="25">
                  <c:v>34.799999999999997</c:v>
                </c:pt>
                <c:pt idx="26">
                  <c:v>35.28</c:v>
                </c:pt>
                <c:pt idx="27">
                  <c:v>35.49</c:v>
                </c:pt>
                <c:pt idx="28">
                  <c:v>35.86</c:v>
                </c:pt>
                <c:pt idx="29">
                  <c:v>35.18</c:v>
                </c:pt>
                <c:pt idx="30">
                  <c:v>35.22</c:v>
                </c:pt>
                <c:pt idx="31">
                  <c:v>35.07</c:v>
                </c:pt>
                <c:pt idx="32">
                  <c:v>35.700000000000003</c:v>
                </c:pt>
                <c:pt idx="33">
                  <c:v>36.270000000000003</c:v>
                </c:pt>
                <c:pt idx="34">
                  <c:v>35.86</c:v>
                </c:pt>
                <c:pt idx="35">
                  <c:v>36.47</c:v>
                </c:pt>
                <c:pt idx="36">
                  <c:v>38.39</c:v>
                </c:pt>
                <c:pt idx="37">
                  <c:v>38.340000000000003</c:v>
                </c:pt>
                <c:pt idx="38">
                  <c:v>39.299999999999997</c:v>
                </c:pt>
                <c:pt idx="39">
                  <c:v>39.92</c:v>
                </c:pt>
                <c:pt idx="40">
                  <c:v>39.15</c:v>
                </c:pt>
                <c:pt idx="41">
                  <c:v>38.64</c:v>
                </c:pt>
                <c:pt idx="42">
                  <c:v>37.26</c:v>
                </c:pt>
                <c:pt idx="43">
                  <c:v>37.08</c:v>
                </c:pt>
                <c:pt idx="44">
                  <c:v>36.15</c:v>
                </c:pt>
                <c:pt idx="45">
                  <c:v>34.950000000000003</c:v>
                </c:pt>
                <c:pt idx="46">
                  <c:v>35.76</c:v>
                </c:pt>
                <c:pt idx="47">
                  <c:v>35.61</c:v>
                </c:pt>
                <c:pt idx="48">
                  <c:v>35.979999999999997</c:v>
                </c:pt>
                <c:pt idx="49">
                  <c:v>36.32</c:v>
                </c:pt>
                <c:pt idx="50">
                  <c:v>35.82</c:v>
                </c:pt>
                <c:pt idx="51">
                  <c:v>35.880000000000003</c:v>
                </c:pt>
                <c:pt idx="52">
                  <c:v>36.58</c:v>
                </c:pt>
                <c:pt idx="53">
                  <c:v>37.03</c:v>
                </c:pt>
                <c:pt idx="54">
                  <c:v>36.380000000000003</c:v>
                </c:pt>
                <c:pt idx="55">
                  <c:v>36.15</c:v>
                </c:pt>
                <c:pt idx="56">
                  <c:v>35.979999999999997</c:v>
                </c:pt>
                <c:pt idx="57">
                  <c:v>36.07</c:v>
                </c:pt>
                <c:pt idx="58">
                  <c:v>35.590000000000003</c:v>
                </c:pt>
                <c:pt idx="59">
                  <c:v>35.51</c:v>
                </c:pt>
                <c:pt idx="60">
                  <c:v>35.24</c:v>
                </c:pt>
                <c:pt idx="61">
                  <c:v>35.43</c:v>
                </c:pt>
                <c:pt idx="62">
                  <c:v>35.01</c:v>
                </c:pt>
                <c:pt idx="63">
                  <c:v>34.71</c:v>
                </c:pt>
                <c:pt idx="64">
                  <c:v>36.229999999999997</c:v>
                </c:pt>
                <c:pt idx="65">
                  <c:v>36.200000000000003</c:v>
                </c:pt>
                <c:pt idx="66">
                  <c:v>37.369999999999997</c:v>
                </c:pt>
                <c:pt idx="67">
                  <c:v>37.53</c:v>
                </c:pt>
                <c:pt idx="68">
                  <c:v>37.39</c:v>
                </c:pt>
                <c:pt idx="69">
                  <c:v>36.4</c:v>
                </c:pt>
                <c:pt idx="70">
                  <c:v>35.86</c:v>
                </c:pt>
                <c:pt idx="71">
                  <c:v>35.799999999999997</c:v>
                </c:pt>
                <c:pt idx="72">
                  <c:v>35.76</c:v>
                </c:pt>
                <c:pt idx="73">
                  <c:v>35.880000000000003</c:v>
                </c:pt>
                <c:pt idx="74">
                  <c:v>35.700000000000003</c:v>
                </c:pt>
                <c:pt idx="75">
                  <c:v>35.1</c:v>
                </c:pt>
                <c:pt idx="76">
                  <c:v>35.57</c:v>
                </c:pt>
                <c:pt idx="77">
                  <c:v>35.619999999999997</c:v>
                </c:pt>
                <c:pt idx="78">
                  <c:v>35.57</c:v>
                </c:pt>
                <c:pt idx="79">
                  <c:v>35.97</c:v>
                </c:pt>
                <c:pt idx="80">
                  <c:v>35.61</c:v>
                </c:pt>
                <c:pt idx="81">
                  <c:v>35.700000000000003</c:v>
                </c:pt>
                <c:pt idx="82">
                  <c:v>35.479999999999997</c:v>
                </c:pt>
                <c:pt idx="83">
                  <c:v>35.43</c:v>
                </c:pt>
                <c:pt idx="84">
                  <c:v>35.57</c:v>
                </c:pt>
                <c:pt idx="85">
                  <c:v>35.340000000000003</c:v>
                </c:pt>
                <c:pt idx="86">
                  <c:v>34.35</c:v>
                </c:pt>
                <c:pt idx="87">
                  <c:v>34.24</c:v>
                </c:pt>
                <c:pt idx="88">
                  <c:v>33.54</c:v>
                </c:pt>
                <c:pt idx="89">
                  <c:v>32.99</c:v>
                </c:pt>
                <c:pt idx="90">
                  <c:v>32.770000000000003</c:v>
                </c:pt>
                <c:pt idx="91">
                  <c:v>31.46</c:v>
                </c:pt>
                <c:pt idx="92">
                  <c:v>30.61</c:v>
                </c:pt>
                <c:pt idx="93">
                  <c:v>29.96</c:v>
                </c:pt>
                <c:pt idx="94">
                  <c:v>29.52</c:v>
                </c:pt>
                <c:pt idx="95">
                  <c:v>29.36</c:v>
                </c:pt>
                <c:pt idx="96">
                  <c:v>28.65</c:v>
                </c:pt>
                <c:pt idx="97">
                  <c:v>29.48</c:v>
                </c:pt>
                <c:pt idx="98">
                  <c:v>30.23</c:v>
                </c:pt>
                <c:pt idx="99">
                  <c:v>29.23</c:v>
                </c:pt>
                <c:pt idx="100">
                  <c:v>29.79</c:v>
                </c:pt>
                <c:pt idx="101">
                  <c:v>29.5</c:v>
                </c:pt>
                <c:pt idx="102">
                  <c:v>28.9</c:v>
                </c:pt>
                <c:pt idx="103">
                  <c:v>27.73</c:v>
                </c:pt>
                <c:pt idx="104">
                  <c:v>26.3</c:v>
                </c:pt>
                <c:pt idx="105">
                  <c:v>26.84</c:v>
                </c:pt>
                <c:pt idx="106">
                  <c:v>27.23</c:v>
                </c:pt>
                <c:pt idx="107">
                  <c:v>27.71</c:v>
                </c:pt>
                <c:pt idx="108">
                  <c:v>26.7</c:v>
                </c:pt>
                <c:pt idx="109">
                  <c:v>26</c:v>
                </c:pt>
                <c:pt idx="110">
                  <c:v>27.84</c:v>
                </c:pt>
                <c:pt idx="111">
                  <c:v>28.97</c:v>
                </c:pt>
                <c:pt idx="112">
                  <c:v>28.49</c:v>
                </c:pt>
                <c:pt idx="113">
                  <c:v>27.55</c:v>
                </c:pt>
                <c:pt idx="114">
                  <c:v>26.82</c:v>
                </c:pt>
                <c:pt idx="115">
                  <c:v>27.17</c:v>
                </c:pt>
                <c:pt idx="116">
                  <c:v>27.82</c:v>
                </c:pt>
                <c:pt idx="117">
                  <c:v>27.78</c:v>
                </c:pt>
                <c:pt idx="118">
                  <c:v>26.9</c:v>
                </c:pt>
                <c:pt idx="119">
                  <c:v>26.33</c:v>
                </c:pt>
                <c:pt idx="120">
                  <c:v>27.22</c:v>
                </c:pt>
                <c:pt idx="121">
                  <c:v>29.63</c:v>
                </c:pt>
                <c:pt idx="122">
                  <c:v>29.51</c:v>
                </c:pt>
                <c:pt idx="123">
                  <c:v>28.92</c:v>
                </c:pt>
                <c:pt idx="124">
                  <c:v>28.15</c:v>
                </c:pt>
                <c:pt idx="125">
                  <c:v>27.63</c:v>
                </c:pt>
                <c:pt idx="126">
                  <c:v>27.24</c:v>
                </c:pt>
                <c:pt idx="127">
                  <c:v>27.8</c:v>
                </c:pt>
                <c:pt idx="128">
                  <c:v>28.3</c:v>
                </c:pt>
                <c:pt idx="129">
                  <c:v>29.24</c:v>
                </c:pt>
                <c:pt idx="130">
                  <c:v>28.69</c:v>
                </c:pt>
                <c:pt idx="131">
                  <c:v>27.84</c:v>
                </c:pt>
                <c:pt idx="132">
                  <c:v>27.44</c:v>
                </c:pt>
                <c:pt idx="133">
                  <c:v>27.05</c:v>
                </c:pt>
                <c:pt idx="134">
                  <c:v>27.36</c:v>
                </c:pt>
                <c:pt idx="135">
                  <c:v>28.07</c:v>
                </c:pt>
                <c:pt idx="136">
                  <c:v>27.67</c:v>
                </c:pt>
                <c:pt idx="137">
                  <c:v>27.92</c:v>
                </c:pt>
                <c:pt idx="138">
                  <c:v>28.21</c:v>
                </c:pt>
                <c:pt idx="139">
                  <c:v>28.32</c:v>
                </c:pt>
                <c:pt idx="140">
                  <c:v>28.69</c:v>
                </c:pt>
                <c:pt idx="141">
                  <c:v>28.97</c:v>
                </c:pt>
                <c:pt idx="142">
                  <c:v>29.21</c:v>
                </c:pt>
                <c:pt idx="143">
                  <c:v>29.59</c:v>
                </c:pt>
                <c:pt idx="144">
                  <c:v>29.57</c:v>
                </c:pt>
                <c:pt idx="145">
                  <c:v>29.55</c:v>
                </c:pt>
                <c:pt idx="146">
                  <c:v>30.31</c:v>
                </c:pt>
                <c:pt idx="147">
                  <c:v>30.1</c:v>
                </c:pt>
                <c:pt idx="148">
                  <c:v>30.43</c:v>
                </c:pt>
                <c:pt idx="149">
                  <c:v>29.78</c:v>
                </c:pt>
                <c:pt idx="150">
                  <c:v>29.67</c:v>
                </c:pt>
                <c:pt idx="151">
                  <c:v>29.72</c:v>
                </c:pt>
                <c:pt idx="152">
                  <c:v>30.04</c:v>
                </c:pt>
                <c:pt idx="153">
                  <c:v>30.98</c:v>
                </c:pt>
                <c:pt idx="154">
                  <c:v>31.68</c:v>
                </c:pt>
                <c:pt idx="155">
                  <c:v>31.66</c:v>
                </c:pt>
                <c:pt idx="156">
                  <c:v>31.2</c:v>
                </c:pt>
                <c:pt idx="157">
                  <c:v>30.96</c:v>
                </c:pt>
                <c:pt idx="158">
                  <c:v>30.45</c:v>
                </c:pt>
                <c:pt idx="159">
                  <c:v>30.64</c:v>
                </c:pt>
                <c:pt idx="160">
                  <c:v>30.5</c:v>
                </c:pt>
                <c:pt idx="161">
                  <c:v>29.96</c:v>
                </c:pt>
                <c:pt idx="162">
                  <c:v>30.02</c:v>
                </c:pt>
                <c:pt idx="163">
                  <c:v>30.12</c:v>
                </c:pt>
                <c:pt idx="164">
                  <c:v>31.1</c:v>
                </c:pt>
                <c:pt idx="165">
                  <c:v>32.119999999999997</c:v>
                </c:pt>
                <c:pt idx="166">
                  <c:v>32.18</c:v>
                </c:pt>
                <c:pt idx="167">
                  <c:v>32.369999999999997</c:v>
                </c:pt>
                <c:pt idx="168">
                  <c:v>32.08</c:v>
                </c:pt>
                <c:pt idx="169">
                  <c:v>31.04</c:v>
                </c:pt>
                <c:pt idx="170">
                  <c:v>31.58</c:v>
                </c:pt>
                <c:pt idx="171">
                  <c:v>31.54</c:v>
                </c:pt>
                <c:pt idx="172">
                  <c:v>31.73</c:v>
                </c:pt>
                <c:pt idx="173">
                  <c:v>32.18</c:v>
                </c:pt>
                <c:pt idx="174">
                  <c:v>31.66</c:v>
                </c:pt>
                <c:pt idx="175">
                  <c:v>31.66</c:v>
                </c:pt>
                <c:pt idx="176">
                  <c:v>31.66</c:v>
                </c:pt>
                <c:pt idx="177">
                  <c:v>31.64</c:v>
                </c:pt>
                <c:pt idx="178">
                  <c:v>32.200000000000003</c:v>
                </c:pt>
                <c:pt idx="179">
                  <c:v>33.409999999999997</c:v>
                </c:pt>
                <c:pt idx="180">
                  <c:v>33.06</c:v>
                </c:pt>
                <c:pt idx="181">
                  <c:v>33.31</c:v>
                </c:pt>
                <c:pt idx="182">
                  <c:v>32.93</c:v>
                </c:pt>
                <c:pt idx="183">
                  <c:v>33</c:v>
                </c:pt>
                <c:pt idx="184">
                  <c:v>32.979999999999997</c:v>
                </c:pt>
                <c:pt idx="185">
                  <c:v>33</c:v>
                </c:pt>
                <c:pt idx="186">
                  <c:v>32.54</c:v>
                </c:pt>
                <c:pt idx="187">
                  <c:v>32.18</c:v>
                </c:pt>
                <c:pt idx="188">
                  <c:v>32.58</c:v>
                </c:pt>
                <c:pt idx="189">
                  <c:v>33.020000000000003</c:v>
                </c:pt>
                <c:pt idx="190">
                  <c:v>33</c:v>
                </c:pt>
                <c:pt idx="191">
                  <c:v>32.619999999999997</c:v>
                </c:pt>
                <c:pt idx="192">
                  <c:v>32.56</c:v>
                </c:pt>
                <c:pt idx="193">
                  <c:v>32.479999999999997</c:v>
                </c:pt>
                <c:pt idx="194">
                  <c:v>33.33</c:v>
                </c:pt>
                <c:pt idx="195">
                  <c:v>33.81</c:v>
                </c:pt>
                <c:pt idx="196">
                  <c:v>33.89</c:v>
                </c:pt>
                <c:pt idx="197">
                  <c:v>33.200000000000003</c:v>
                </c:pt>
                <c:pt idx="198">
                  <c:v>33.58</c:v>
                </c:pt>
                <c:pt idx="199">
                  <c:v>34.22</c:v>
                </c:pt>
                <c:pt idx="200">
                  <c:v>34.64</c:v>
                </c:pt>
                <c:pt idx="201">
                  <c:v>34.619999999999997</c:v>
                </c:pt>
                <c:pt idx="202">
                  <c:v>34.43</c:v>
                </c:pt>
                <c:pt idx="203">
                  <c:v>34.409999999999997</c:v>
                </c:pt>
                <c:pt idx="204">
                  <c:v>34.770000000000003</c:v>
                </c:pt>
                <c:pt idx="205">
                  <c:v>34.83</c:v>
                </c:pt>
                <c:pt idx="206">
                  <c:v>34.409999999999997</c:v>
                </c:pt>
                <c:pt idx="207">
                  <c:v>34.659999999999997</c:v>
                </c:pt>
                <c:pt idx="208">
                  <c:v>34.72</c:v>
                </c:pt>
                <c:pt idx="209">
                  <c:v>34.68</c:v>
                </c:pt>
                <c:pt idx="210">
                  <c:v>34.79</c:v>
                </c:pt>
                <c:pt idx="211">
                  <c:v>34.79</c:v>
                </c:pt>
                <c:pt idx="212">
                  <c:v>34.869999999999997</c:v>
                </c:pt>
                <c:pt idx="213">
                  <c:v>34.869999999999997</c:v>
                </c:pt>
                <c:pt idx="214">
                  <c:v>34.89</c:v>
                </c:pt>
                <c:pt idx="215">
                  <c:v>34.729999999999997</c:v>
                </c:pt>
                <c:pt idx="216">
                  <c:v>34.979999999999997</c:v>
                </c:pt>
                <c:pt idx="217">
                  <c:v>35</c:v>
                </c:pt>
                <c:pt idx="218">
                  <c:v>35.450000000000003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35.47</c:v>
                </c:pt>
                <c:pt idx="222">
                  <c:v>35.700000000000003</c:v>
                </c:pt>
                <c:pt idx="223">
                  <c:v>36.04</c:v>
                </c:pt>
                <c:pt idx="224">
                  <c:v>35.79</c:v>
                </c:pt>
                <c:pt idx="225">
                  <c:v>35.58</c:v>
                </c:pt>
                <c:pt idx="226">
                  <c:v>35.409999999999997</c:v>
                </c:pt>
                <c:pt idx="227">
                  <c:v>34.83</c:v>
                </c:pt>
                <c:pt idx="228">
                  <c:v>34.56</c:v>
                </c:pt>
                <c:pt idx="229">
                  <c:v>34.659999999999997</c:v>
                </c:pt>
                <c:pt idx="230">
                  <c:v>33.68</c:v>
                </c:pt>
                <c:pt idx="231">
                  <c:v>33.43</c:v>
                </c:pt>
                <c:pt idx="232">
                  <c:v>33.229999999999997</c:v>
                </c:pt>
                <c:pt idx="233">
                  <c:v>33.1</c:v>
                </c:pt>
                <c:pt idx="234">
                  <c:v>33.1</c:v>
                </c:pt>
                <c:pt idx="235">
                  <c:v>32.81</c:v>
                </c:pt>
                <c:pt idx="236">
                  <c:v>32.97</c:v>
                </c:pt>
                <c:pt idx="237">
                  <c:v>33.08</c:v>
                </c:pt>
                <c:pt idx="238">
                  <c:v>33.270000000000003</c:v>
                </c:pt>
                <c:pt idx="239">
                  <c:v>33.659999999999997</c:v>
                </c:pt>
                <c:pt idx="240">
                  <c:v>34.06</c:v>
                </c:pt>
                <c:pt idx="241">
                  <c:v>34.409999999999997</c:v>
                </c:pt>
                <c:pt idx="242">
                  <c:v>34.369999999999997</c:v>
                </c:pt>
                <c:pt idx="243">
                  <c:v>33.770000000000003</c:v>
                </c:pt>
                <c:pt idx="244">
                  <c:v>33.58</c:v>
                </c:pt>
                <c:pt idx="245">
                  <c:v>33.770000000000003</c:v>
                </c:pt>
                <c:pt idx="246">
                  <c:v>33.729999999999997</c:v>
                </c:pt>
                <c:pt idx="247">
                  <c:v>33.83</c:v>
                </c:pt>
                <c:pt idx="248">
                  <c:v>33.75</c:v>
                </c:pt>
                <c:pt idx="249">
                  <c:v>34.58</c:v>
                </c:pt>
                <c:pt idx="250">
                  <c:v>34.97</c:v>
                </c:pt>
                <c:pt idx="251">
                  <c:v>35.270000000000003</c:v>
                </c:pt>
                <c:pt idx="252">
                  <c:v>35.5</c:v>
                </c:pt>
                <c:pt idx="253">
                  <c:v>35.6</c:v>
                </c:pt>
                <c:pt idx="254">
                  <c:v>35.56</c:v>
                </c:pt>
                <c:pt idx="255">
                  <c:v>35.22</c:v>
                </c:pt>
                <c:pt idx="256">
                  <c:v>35.35</c:v>
                </c:pt>
                <c:pt idx="257">
                  <c:v>35.770000000000003</c:v>
                </c:pt>
                <c:pt idx="258">
                  <c:v>35.729999999999997</c:v>
                </c:pt>
                <c:pt idx="259">
                  <c:v>35.58</c:v>
                </c:pt>
                <c:pt idx="260">
                  <c:v>35.43</c:v>
                </c:pt>
                <c:pt idx="261">
                  <c:v>35.869999999999997</c:v>
                </c:pt>
                <c:pt idx="262">
                  <c:v>35.85</c:v>
                </c:pt>
                <c:pt idx="263">
                  <c:v>36.14</c:v>
                </c:pt>
                <c:pt idx="264">
                  <c:v>36.43</c:v>
                </c:pt>
                <c:pt idx="265">
                  <c:v>37.97</c:v>
                </c:pt>
                <c:pt idx="266">
                  <c:v>38.29</c:v>
                </c:pt>
                <c:pt idx="267">
                  <c:v>38.35</c:v>
                </c:pt>
                <c:pt idx="268">
                  <c:v>38.18</c:v>
                </c:pt>
                <c:pt idx="269">
                  <c:v>37.85</c:v>
                </c:pt>
                <c:pt idx="270">
                  <c:v>38.29</c:v>
                </c:pt>
                <c:pt idx="271">
                  <c:v>38.43</c:v>
                </c:pt>
                <c:pt idx="272">
                  <c:v>38.450000000000003</c:v>
                </c:pt>
                <c:pt idx="273">
                  <c:v>38.869999999999997</c:v>
                </c:pt>
                <c:pt idx="274">
                  <c:v>38.85</c:v>
                </c:pt>
                <c:pt idx="275">
                  <c:v>38.75</c:v>
                </c:pt>
                <c:pt idx="276">
                  <c:v>38.159999999999997</c:v>
                </c:pt>
                <c:pt idx="277">
                  <c:v>38.08</c:v>
                </c:pt>
                <c:pt idx="278">
                  <c:v>37.5</c:v>
                </c:pt>
                <c:pt idx="279">
                  <c:v>37.75</c:v>
                </c:pt>
                <c:pt idx="280">
                  <c:v>38.29</c:v>
                </c:pt>
                <c:pt idx="281">
                  <c:v>38.85</c:v>
                </c:pt>
                <c:pt idx="282">
                  <c:v>38.83</c:v>
                </c:pt>
                <c:pt idx="283">
                  <c:v>39.25</c:v>
                </c:pt>
                <c:pt idx="284">
                  <c:v>38.909999999999997</c:v>
                </c:pt>
                <c:pt idx="285">
                  <c:v>39.83</c:v>
                </c:pt>
                <c:pt idx="286">
                  <c:v>40.47</c:v>
                </c:pt>
                <c:pt idx="287">
                  <c:v>40.29</c:v>
                </c:pt>
                <c:pt idx="288">
                  <c:v>39.81</c:v>
                </c:pt>
                <c:pt idx="289">
                  <c:v>38.270000000000003</c:v>
                </c:pt>
                <c:pt idx="290">
                  <c:v>38.08</c:v>
                </c:pt>
                <c:pt idx="291">
                  <c:v>36.840000000000003</c:v>
                </c:pt>
                <c:pt idx="292">
                  <c:v>36.08</c:v>
                </c:pt>
                <c:pt idx="293">
                  <c:v>37.22</c:v>
                </c:pt>
                <c:pt idx="294">
                  <c:v>37.89</c:v>
                </c:pt>
                <c:pt idx="295">
                  <c:v>37.81</c:v>
                </c:pt>
                <c:pt idx="296">
                  <c:v>38.159999999999997</c:v>
                </c:pt>
                <c:pt idx="297">
                  <c:v>38.18</c:v>
                </c:pt>
                <c:pt idx="298">
                  <c:v>37.6</c:v>
                </c:pt>
                <c:pt idx="299">
                  <c:v>36.22</c:v>
                </c:pt>
                <c:pt idx="300">
                  <c:v>37.119999999999997</c:v>
                </c:pt>
                <c:pt idx="301">
                  <c:v>38.22</c:v>
                </c:pt>
                <c:pt idx="302">
                  <c:v>38.89</c:v>
                </c:pt>
                <c:pt idx="303">
                  <c:v>39.04</c:v>
                </c:pt>
                <c:pt idx="304">
                  <c:v>39.29</c:v>
                </c:pt>
                <c:pt idx="305">
                  <c:v>39.64</c:v>
                </c:pt>
                <c:pt idx="306">
                  <c:v>39.5</c:v>
                </c:pt>
                <c:pt idx="307">
                  <c:v>39.74</c:v>
                </c:pt>
                <c:pt idx="308">
                  <c:v>39.520000000000003</c:v>
                </c:pt>
                <c:pt idx="309">
                  <c:v>38.56</c:v>
                </c:pt>
                <c:pt idx="310">
                  <c:v>38.99</c:v>
                </c:pt>
                <c:pt idx="311">
                  <c:v>38.79</c:v>
                </c:pt>
                <c:pt idx="312">
                  <c:v>37.950000000000003</c:v>
                </c:pt>
                <c:pt idx="313">
                  <c:v>38.39</c:v>
                </c:pt>
                <c:pt idx="314">
                  <c:v>39.35</c:v>
                </c:pt>
                <c:pt idx="315">
                  <c:v>39.89</c:v>
                </c:pt>
                <c:pt idx="316">
                  <c:v>40.31</c:v>
                </c:pt>
                <c:pt idx="317">
                  <c:v>40.74</c:v>
                </c:pt>
                <c:pt idx="318">
                  <c:v>40.29</c:v>
                </c:pt>
                <c:pt idx="319">
                  <c:v>41.06</c:v>
                </c:pt>
                <c:pt idx="320">
                  <c:v>41.75</c:v>
                </c:pt>
                <c:pt idx="321">
                  <c:v>41.83</c:v>
                </c:pt>
                <c:pt idx="322">
                  <c:v>41.24</c:v>
                </c:pt>
                <c:pt idx="323">
                  <c:v>40.31</c:v>
                </c:pt>
                <c:pt idx="324">
                  <c:v>41.16</c:v>
                </c:pt>
                <c:pt idx="325">
                  <c:v>40.89</c:v>
                </c:pt>
                <c:pt idx="326">
                  <c:v>40.159999999999997</c:v>
                </c:pt>
                <c:pt idx="327">
                  <c:v>40.97</c:v>
                </c:pt>
                <c:pt idx="328">
                  <c:v>41.41</c:v>
                </c:pt>
                <c:pt idx="329">
                  <c:v>41.22</c:v>
                </c:pt>
                <c:pt idx="330">
                  <c:v>40.72</c:v>
                </c:pt>
                <c:pt idx="331">
                  <c:v>40.409999999999997</c:v>
                </c:pt>
                <c:pt idx="332">
                  <c:v>39.97</c:v>
                </c:pt>
                <c:pt idx="333">
                  <c:v>39.75</c:v>
                </c:pt>
                <c:pt idx="334">
                  <c:v>40.270000000000003</c:v>
                </c:pt>
                <c:pt idx="335">
                  <c:v>40.06</c:v>
                </c:pt>
                <c:pt idx="336">
                  <c:v>39.81</c:v>
                </c:pt>
                <c:pt idx="337">
                  <c:v>39.75</c:v>
                </c:pt>
                <c:pt idx="338">
                  <c:v>39.14</c:v>
                </c:pt>
                <c:pt idx="339">
                  <c:v>39.700000000000003</c:v>
                </c:pt>
                <c:pt idx="340">
                  <c:v>41.06</c:v>
                </c:pt>
                <c:pt idx="341">
                  <c:v>41.24</c:v>
                </c:pt>
                <c:pt idx="342">
                  <c:v>41.37</c:v>
                </c:pt>
                <c:pt idx="343">
                  <c:v>41.47</c:v>
                </c:pt>
                <c:pt idx="344">
                  <c:v>41.58</c:v>
                </c:pt>
                <c:pt idx="345">
                  <c:v>41.74</c:v>
                </c:pt>
                <c:pt idx="346">
                  <c:v>41.83</c:v>
                </c:pt>
                <c:pt idx="347">
                  <c:v>41.81</c:v>
                </c:pt>
                <c:pt idx="348">
                  <c:v>41.85</c:v>
                </c:pt>
                <c:pt idx="349">
                  <c:v>42.37</c:v>
                </c:pt>
                <c:pt idx="350">
                  <c:v>42.35</c:v>
                </c:pt>
                <c:pt idx="351">
                  <c:v>42.58</c:v>
                </c:pt>
                <c:pt idx="352">
                  <c:v>41.74</c:v>
                </c:pt>
                <c:pt idx="353">
                  <c:v>41.6</c:v>
                </c:pt>
                <c:pt idx="354">
                  <c:v>41</c:v>
                </c:pt>
                <c:pt idx="355">
                  <c:v>40.68</c:v>
                </c:pt>
                <c:pt idx="356">
                  <c:v>40.31</c:v>
                </c:pt>
                <c:pt idx="357">
                  <c:v>39.909999999999997</c:v>
                </c:pt>
                <c:pt idx="358">
                  <c:v>40.49</c:v>
                </c:pt>
                <c:pt idx="359">
                  <c:v>40.450000000000003</c:v>
                </c:pt>
                <c:pt idx="360">
                  <c:v>39.83</c:v>
                </c:pt>
                <c:pt idx="361">
                  <c:v>40.22</c:v>
                </c:pt>
                <c:pt idx="362">
                  <c:v>40.200000000000003</c:v>
                </c:pt>
                <c:pt idx="363">
                  <c:v>40.75</c:v>
                </c:pt>
                <c:pt idx="364">
                  <c:v>40.770000000000003</c:v>
                </c:pt>
                <c:pt idx="365">
                  <c:v>40.5</c:v>
                </c:pt>
                <c:pt idx="366">
                  <c:v>40.22</c:v>
                </c:pt>
                <c:pt idx="367">
                  <c:v>40.29</c:v>
                </c:pt>
                <c:pt idx="368">
                  <c:v>40.25</c:v>
                </c:pt>
                <c:pt idx="369">
                  <c:v>40.33</c:v>
                </c:pt>
                <c:pt idx="370">
                  <c:v>40.119999999999997</c:v>
                </c:pt>
                <c:pt idx="371">
                  <c:v>40.270000000000003</c:v>
                </c:pt>
                <c:pt idx="372">
                  <c:v>40.770000000000003</c:v>
                </c:pt>
                <c:pt idx="373">
                  <c:v>40.68</c:v>
                </c:pt>
                <c:pt idx="374">
                  <c:v>41.06</c:v>
                </c:pt>
                <c:pt idx="375">
                  <c:v>41.68</c:v>
                </c:pt>
                <c:pt idx="376">
                  <c:v>42.04</c:v>
                </c:pt>
                <c:pt idx="377">
                  <c:v>42.12</c:v>
                </c:pt>
                <c:pt idx="378">
                  <c:v>42.68</c:v>
                </c:pt>
                <c:pt idx="379">
                  <c:v>42.49</c:v>
                </c:pt>
                <c:pt idx="380">
                  <c:v>42</c:v>
                </c:pt>
                <c:pt idx="381">
                  <c:v>42.68</c:v>
                </c:pt>
                <c:pt idx="382">
                  <c:v>43.3</c:v>
                </c:pt>
                <c:pt idx="383">
                  <c:v>43.76</c:v>
                </c:pt>
                <c:pt idx="384">
                  <c:v>43.53</c:v>
                </c:pt>
                <c:pt idx="385">
                  <c:v>43.42</c:v>
                </c:pt>
                <c:pt idx="386">
                  <c:v>44.13</c:v>
                </c:pt>
                <c:pt idx="387">
                  <c:v>44.23</c:v>
                </c:pt>
                <c:pt idx="388">
                  <c:v>44.11</c:v>
                </c:pt>
                <c:pt idx="389">
                  <c:v>44.25</c:v>
                </c:pt>
                <c:pt idx="390">
                  <c:v>44.25</c:v>
                </c:pt>
                <c:pt idx="391">
                  <c:v>44.38</c:v>
                </c:pt>
                <c:pt idx="392">
                  <c:v>42.66</c:v>
                </c:pt>
                <c:pt idx="393">
                  <c:v>42.27</c:v>
                </c:pt>
                <c:pt idx="394">
                  <c:v>42.18</c:v>
                </c:pt>
                <c:pt idx="395">
                  <c:v>42.02</c:v>
                </c:pt>
                <c:pt idx="396">
                  <c:v>42.43</c:v>
                </c:pt>
                <c:pt idx="397">
                  <c:v>42.1</c:v>
                </c:pt>
                <c:pt idx="398">
                  <c:v>41.06</c:v>
                </c:pt>
                <c:pt idx="399">
                  <c:v>41.79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5-49C0-A036-0CBAAB84CC14}"/>
            </c:ext>
          </c:extLst>
        </c:ser>
        <c:ser>
          <c:idx val="2"/>
          <c:order val="2"/>
          <c:tx>
            <c:strRef>
              <c:f>'Relative Strength Index'!$D$7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'Relative Strength Index'!$A$8:$A$407</c:f>
              <c:numCache>
                <c:formatCode>dd/mm/yy;@</c:formatCode>
                <c:ptCount val="400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38783</c:v>
                </c:pt>
                <c:pt idx="45">
                  <c:v>38784</c:v>
                </c:pt>
                <c:pt idx="46">
                  <c:v>38785</c:v>
                </c:pt>
                <c:pt idx="47">
                  <c:v>38786</c:v>
                </c:pt>
                <c:pt idx="48">
                  <c:v>38789</c:v>
                </c:pt>
                <c:pt idx="49">
                  <c:v>38790</c:v>
                </c:pt>
                <c:pt idx="50">
                  <c:v>38791</c:v>
                </c:pt>
                <c:pt idx="51">
                  <c:v>38792</c:v>
                </c:pt>
                <c:pt idx="52">
                  <c:v>38793</c:v>
                </c:pt>
                <c:pt idx="53">
                  <c:v>38796</c:v>
                </c:pt>
                <c:pt idx="54">
                  <c:v>38797</c:v>
                </c:pt>
                <c:pt idx="55">
                  <c:v>38798</c:v>
                </c:pt>
                <c:pt idx="56">
                  <c:v>38799</c:v>
                </c:pt>
                <c:pt idx="57">
                  <c:v>38800</c:v>
                </c:pt>
                <c:pt idx="58">
                  <c:v>38803</c:v>
                </c:pt>
                <c:pt idx="59">
                  <c:v>38804</c:v>
                </c:pt>
                <c:pt idx="60">
                  <c:v>38805</c:v>
                </c:pt>
                <c:pt idx="61">
                  <c:v>38806</c:v>
                </c:pt>
                <c:pt idx="62">
                  <c:v>38807</c:v>
                </c:pt>
                <c:pt idx="63">
                  <c:v>38810</c:v>
                </c:pt>
                <c:pt idx="64">
                  <c:v>38811</c:v>
                </c:pt>
                <c:pt idx="65">
                  <c:v>38812</c:v>
                </c:pt>
                <c:pt idx="66">
                  <c:v>38813</c:v>
                </c:pt>
                <c:pt idx="67">
                  <c:v>38814</c:v>
                </c:pt>
                <c:pt idx="68">
                  <c:v>38817</c:v>
                </c:pt>
                <c:pt idx="69">
                  <c:v>38818</c:v>
                </c:pt>
                <c:pt idx="70">
                  <c:v>38819</c:v>
                </c:pt>
                <c:pt idx="71">
                  <c:v>38820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38832</c:v>
                </c:pt>
                <c:pt idx="76">
                  <c:v>38833</c:v>
                </c:pt>
                <c:pt idx="77">
                  <c:v>38834</c:v>
                </c:pt>
                <c:pt idx="78">
                  <c:v>38835</c:v>
                </c:pt>
                <c:pt idx="79">
                  <c:v>38839</c:v>
                </c:pt>
                <c:pt idx="80">
                  <c:v>38840</c:v>
                </c:pt>
                <c:pt idx="81">
                  <c:v>38841</c:v>
                </c:pt>
                <c:pt idx="82">
                  <c:v>38842</c:v>
                </c:pt>
                <c:pt idx="83">
                  <c:v>38845</c:v>
                </c:pt>
                <c:pt idx="84">
                  <c:v>38846</c:v>
                </c:pt>
                <c:pt idx="85">
                  <c:v>38847</c:v>
                </c:pt>
                <c:pt idx="86">
                  <c:v>38848</c:v>
                </c:pt>
                <c:pt idx="87">
                  <c:v>38849</c:v>
                </c:pt>
                <c:pt idx="88">
                  <c:v>38852</c:v>
                </c:pt>
                <c:pt idx="89">
                  <c:v>38853</c:v>
                </c:pt>
                <c:pt idx="90">
                  <c:v>38854</c:v>
                </c:pt>
                <c:pt idx="91">
                  <c:v>38855</c:v>
                </c:pt>
                <c:pt idx="92">
                  <c:v>38856</c:v>
                </c:pt>
                <c:pt idx="93">
                  <c:v>38859</c:v>
                </c:pt>
                <c:pt idx="94">
                  <c:v>38860</c:v>
                </c:pt>
                <c:pt idx="95">
                  <c:v>38861</c:v>
                </c:pt>
                <c:pt idx="96">
                  <c:v>38862</c:v>
                </c:pt>
                <c:pt idx="97">
                  <c:v>38863</c:v>
                </c:pt>
                <c:pt idx="98">
                  <c:v>38866</c:v>
                </c:pt>
                <c:pt idx="99">
                  <c:v>38867</c:v>
                </c:pt>
                <c:pt idx="100">
                  <c:v>38868</c:v>
                </c:pt>
                <c:pt idx="101">
                  <c:v>38869</c:v>
                </c:pt>
                <c:pt idx="102">
                  <c:v>38870</c:v>
                </c:pt>
                <c:pt idx="103">
                  <c:v>38873</c:v>
                </c:pt>
                <c:pt idx="104">
                  <c:v>38874</c:v>
                </c:pt>
                <c:pt idx="105">
                  <c:v>38875</c:v>
                </c:pt>
                <c:pt idx="106">
                  <c:v>38876</c:v>
                </c:pt>
                <c:pt idx="107">
                  <c:v>38877</c:v>
                </c:pt>
                <c:pt idx="108">
                  <c:v>38881</c:v>
                </c:pt>
                <c:pt idx="109">
                  <c:v>38882</c:v>
                </c:pt>
                <c:pt idx="110">
                  <c:v>38883</c:v>
                </c:pt>
                <c:pt idx="111">
                  <c:v>38884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38890</c:v>
                </c:pt>
                <c:pt idx="116">
                  <c:v>38891</c:v>
                </c:pt>
                <c:pt idx="117">
                  <c:v>38894</c:v>
                </c:pt>
                <c:pt idx="118">
                  <c:v>38895</c:v>
                </c:pt>
                <c:pt idx="119">
                  <c:v>38896</c:v>
                </c:pt>
                <c:pt idx="120">
                  <c:v>38897</c:v>
                </c:pt>
                <c:pt idx="121">
                  <c:v>38898</c:v>
                </c:pt>
                <c:pt idx="122">
                  <c:v>38901</c:v>
                </c:pt>
                <c:pt idx="123">
                  <c:v>38902</c:v>
                </c:pt>
                <c:pt idx="124">
                  <c:v>38903</c:v>
                </c:pt>
                <c:pt idx="125">
                  <c:v>38904</c:v>
                </c:pt>
                <c:pt idx="126">
                  <c:v>38905</c:v>
                </c:pt>
                <c:pt idx="127">
                  <c:v>38908</c:v>
                </c:pt>
                <c:pt idx="128">
                  <c:v>38909</c:v>
                </c:pt>
                <c:pt idx="129">
                  <c:v>38910</c:v>
                </c:pt>
                <c:pt idx="130">
                  <c:v>38911</c:v>
                </c:pt>
                <c:pt idx="131">
                  <c:v>38912</c:v>
                </c:pt>
                <c:pt idx="132">
                  <c:v>38915</c:v>
                </c:pt>
                <c:pt idx="133">
                  <c:v>38916</c:v>
                </c:pt>
                <c:pt idx="134">
                  <c:v>38917</c:v>
                </c:pt>
                <c:pt idx="135">
                  <c:v>38918</c:v>
                </c:pt>
                <c:pt idx="136">
                  <c:v>38919</c:v>
                </c:pt>
                <c:pt idx="137">
                  <c:v>38922</c:v>
                </c:pt>
                <c:pt idx="138">
                  <c:v>38923</c:v>
                </c:pt>
                <c:pt idx="139">
                  <c:v>38924</c:v>
                </c:pt>
                <c:pt idx="140">
                  <c:v>38925</c:v>
                </c:pt>
                <c:pt idx="141">
                  <c:v>38926</c:v>
                </c:pt>
                <c:pt idx="142">
                  <c:v>38929</c:v>
                </c:pt>
                <c:pt idx="143">
                  <c:v>38930</c:v>
                </c:pt>
                <c:pt idx="144">
                  <c:v>38931</c:v>
                </c:pt>
                <c:pt idx="145">
                  <c:v>38932</c:v>
                </c:pt>
                <c:pt idx="146">
                  <c:v>38933</c:v>
                </c:pt>
                <c:pt idx="147">
                  <c:v>38936</c:v>
                </c:pt>
                <c:pt idx="148">
                  <c:v>38937</c:v>
                </c:pt>
                <c:pt idx="149">
                  <c:v>38938</c:v>
                </c:pt>
                <c:pt idx="150">
                  <c:v>38939</c:v>
                </c:pt>
                <c:pt idx="151">
                  <c:v>38940</c:v>
                </c:pt>
                <c:pt idx="152">
                  <c:v>38943</c:v>
                </c:pt>
                <c:pt idx="153">
                  <c:v>38945</c:v>
                </c:pt>
                <c:pt idx="154">
                  <c:v>38946</c:v>
                </c:pt>
                <c:pt idx="155">
                  <c:v>38947</c:v>
                </c:pt>
                <c:pt idx="156">
                  <c:v>38950</c:v>
                </c:pt>
                <c:pt idx="157">
                  <c:v>38951</c:v>
                </c:pt>
                <c:pt idx="158">
                  <c:v>38952</c:v>
                </c:pt>
                <c:pt idx="159">
                  <c:v>38953</c:v>
                </c:pt>
                <c:pt idx="160">
                  <c:v>38954</c:v>
                </c:pt>
                <c:pt idx="161">
                  <c:v>38957</c:v>
                </c:pt>
                <c:pt idx="162">
                  <c:v>38958</c:v>
                </c:pt>
                <c:pt idx="163">
                  <c:v>38959</c:v>
                </c:pt>
                <c:pt idx="164">
                  <c:v>38960</c:v>
                </c:pt>
                <c:pt idx="165">
                  <c:v>38961</c:v>
                </c:pt>
                <c:pt idx="166">
                  <c:v>38964</c:v>
                </c:pt>
                <c:pt idx="167">
                  <c:v>38965</c:v>
                </c:pt>
                <c:pt idx="168">
                  <c:v>38966</c:v>
                </c:pt>
                <c:pt idx="169">
                  <c:v>38967</c:v>
                </c:pt>
                <c:pt idx="170">
                  <c:v>38968</c:v>
                </c:pt>
                <c:pt idx="171">
                  <c:v>38971</c:v>
                </c:pt>
                <c:pt idx="172">
                  <c:v>38972</c:v>
                </c:pt>
                <c:pt idx="173">
                  <c:v>38973</c:v>
                </c:pt>
                <c:pt idx="174">
                  <c:v>38974</c:v>
                </c:pt>
                <c:pt idx="175">
                  <c:v>38975</c:v>
                </c:pt>
                <c:pt idx="176">
                  <c:v>38978</c:v>
                </c:pt>
                <c:pt idx="177">
                  <c:v>38979</c:v>
                </c:pt>
                <c:pt idx="178">
                  <c:v>38980</c:v>
                </c:pt>
                <c:pt idx="179">
                  <c:v>38981</c:v>
                </c:pt>
                <c:pt idx="180">
                  <c:v>38982</c:v>
                </c:pt>
                <c:pt idx="181">
                  <c:v>38985</c:v>
                </c:pt>
                <c:pt idx="182">
                  <c:v>38986</c:v>
                </c:pt>
                <c:pt idx="183">
                  <c:v>38987</c:v>
                </c:pt>
                <c:pt idx="184">
                  <c:v>38988</c:v>
                </c:pt>
                <c:pt idx="185">
                  <c:v>38989</c:v>
                </c:pt>
                <c:pt idx="186">
                  <c:v>38992</c:v>
                </c:pt>
                <c:pt idx="187">
                  <c:v>38993</c:v>
                </c:pt>
                <c:pt idx="188">
                  <c:v>38994</c:v>
                </c:pt>
                <c:pt idx="189">
                  <c:v>38995</c:v>
                </c:pt>
                <c:pt idx="190">
                  <c:v>38996</c:v>
                </c:pt>
                <c:pt idx="191">
                  <c:v>38999</c:v>
                </c:pt>
                <c:pt idx="192">
                  <c:v>39000</c:v>
                </c:pt>
                <c:pt idx="193">
                  <c:v>39001</c:v>
                </c:pt>
                <c:pt idx="194">
                  <c:v>39002</c:v>
                </c:pt>
                <c:pt idx="195">
                  <c:v>39003</c:v>
                </c:pt>
                <c:pt idx="196">
                  <c:v>39006</c:v>
                </c:pt>
                <c:pt idx="197">
                  <c:v>39007</c:v>
                </c:pt>
                <c:pt idx="198">
                  <c:v>39008</c:v>
                </c:pt>
                <c:pt idx="199">
                  <c:v>39009</c:v>
                </c:pt>
                <c:pt idx="200">
                  <c:v>39010</c:v>
                </c:pt>
                <c:pt idx="201">
                  <c:v>39013</c:v>
                </c:pt>
                <c:pt idx="202">
                  <c:v>39014</c:v>
                </c:pt>
                <c:pt idx="203">
                  <c:v>39015</c:v>
                </c:pt>
                <c:pt idx="204">
                  <c:v>39016</c:v>
                </c:pt>
                <c:pt idx="205">
                  <c:v>39017</c:v>
                </c:pt>
                <c:pt idx="206">
                  <c:v>39020</c:v>
                </c:pt>
                <c:pt idx="207">
                  <c:v>39021</c:v>
                </c:pt>
                <c:pt idx="208">
                  <c:v>39022</c:v>
                </c:pt>
                <c:pt idx="209">
                  <c:v>39023</c:v>
                </c:pt>
                <c:pt idx="210">
                  <c:v>39024</c:v>
                </c:pt>
                <c:pt idx="211">
                  <c:v>39027</c:v>
                </c:pt>
                <c:pt idx="212">
                  <c:v>39028</c:v>
                </c:pt>
                <c:pt idx="213">
                  <c:v>39029</c:v>
                </c:pt>
                <c:pt idx="214">
                  <c:v>39030</c:v>
                </c:pt>
                <c:pt idx="215">
                  <c:v>39031</c:v>
                </c:pt>
                <c:pt idx="216">
                  <c:v>39034</c:v>
                </c:pt>
                <c:pt idx="217">
                  <c:v>39035</c:v>
                </c:pt>
                <c:pt idx="218">
                  <c:v>39036</c:v>
                </c:pt>
                <c:pt idx="219">
                  <c:v>39037</c:v>
                </c:pt>
                <c:pt idx="220">
                  <c:v>39038</c:v>
                </c:pt>
                <c:pt idx="221">
                  <c:v>39041</c:v>
                </c:pt>
                <c:pt idx="222">
                  <c:v>39042</c:v>
                </c:pt>
                <c:pt idx="223">
                  <c:v>39043</c:v>
                </c:pt>
                <c:pt idx="224">
                  <c:v>39044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39078</c:v>
                </c:pt>
                <c:pt idx="247">
                  <c:v>39079</c:v>
                </c:pt>
                <c:pt idx="248">
                  <c:v>39080</c:v>
                </c:pt>
                <c:pt idx="249">
                  <c:v>39084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39097</c:v>
                </c:pt>
                <c:pt idx="259">
                  <c:v>39098</c:v>
                </c:pt>
                <c:pt idx="260">
                  <c:v>39099</c:v>
                </c:pt>
                <c:pt idx="261">
                  <c:v>39100</c:v>
                </c:pt>
                <c:pt idx="262">
                  <c:v>39101</c:v>
                </c:pt>
                <c:pt idx="263">
                  <c:v>39104</c:v>
                </c:pt>
                <c:pt idx="264">
                  <c:v>39105</c:v>
                </c:pt>
                <c:pt idx="265">
                  <c:v>39106</c:v>
                </c:pt>
                <c:pt idx="266">
                  <c:v>39107</c:v>
                </c:pt>
                <c:pt idx="267">
                  <c:v>39108</c:v>
                </c:pt>
                <c:pt idx="268">
                  <c:v>39111</c:v>
                </c:pt>
                <c:pt idx="269">
                  <c:v>39112</c:v>
                </c:pt>
                <c:pt idx="270">
                  <c:v>39113</c:v>
                </c:pt>
                <c:pt idx="271">
                  <c:v>39114</c:v>
                </c:pt>
                <c:pt idx="272">
                  <c:v>39115</c:v>
                </c:pt>
                <c:pt idx="273">
                  <c:v>39118</c:v>
                </c:pt>
                <c:pt idx="274">
                  <c:v>39119</c:v>
                </c:pt>
                <c:pt idx="275">
                  <c:v>39120</c:v>
                </c:pt>
                <c:pt idx="276">
                  <c:v>39121</c:v>
                </c:pt>
                <c:pt idx="277">
                  <c:v>39122</c:v>
                </c:pt>
                <c:pt idx="278">
                  <c:v>39125</c:v>
                </c:pt>
                <c:pt idx="279">
                  <c:v>39126</c:v>
                </c:pt>
                <c:pt idx="280">
                  <c:v>39127</c:v>
                </c:pt>
                <c:pt idx="281">
                  <c:v>39128</c:v>
                </c:pt>
                <c:pt idx="282">
                  <c:v>39129</c:v>
                </c:pt>
                <c:pt idx="283">
                  <c:v>39133</c:v>
                </c:pt>
                <c:pt idx="284">
                  <c:v>39134</c:v>
                </c:pt>
                <c:pt idx="285">
                  <c:v>39135</c:v>
                </c:pt>
                <c:pt idx="286">
                  <c:v>39136</c:v>
                </c:pt>
                <c:pt idx="287">
                  <c:v>39139</c:v>
                </c:pt>
                <c:pt idx="288">
                  <c:v>39140</c:v>
                </c:pt>
                <c:pt idx="289">
                  <c:v>39141</c:v>
                </c:pt>
                <c:pt idx="290">
                  <c:v>39142</c:v>
                </c:pt>
                <c:pt idx="291">
                  <c:v>39143</c:v>
                </c:pt>
                <c:pt idx="292">
                  <c:v>39146</c:v>
                </c:pt>
                <c:pt idx="293">
                  <c:v>39147</c:v>
                </c:pt>
                <c:pt idx="294">
                  <c:v>39148</c:v>
                </c:pt>
                <c:pt idx="295">
                  <c:v>39149</c:v>
                </c:pt>
                <c:pt idx="296">
                  <c:v>39150</c:v>
                </c:pt>
                <c:pt idx="297">
                  <c:v>39153</c:v>
                </c:pt>
                <c:pt idx="298">
                  <c:v>39154</c:v>
                </c:pt>
                <c:pt idx="299">
                  <c:v>39155</c:v>
                </c:pt>
                <c:pt idx="300">
                  <c:v>39156</c:v>
                </c:pt>
                <c:pt idx="301">
                  <c:v>39157</c:v>
                </c:pt>
                <c:pt idx="302">
                  <c:v>39160</c:v>
                </c:pt>
                <c:pt idx="303">
                  <c:v>39161</c:v>
                </c:pt>
                <c:pt idx="304">
                  <c:v>39162</c:v>
                </c:pt>
                <c:pt idx="305">
                  <c:v>39163</c:v>
                </c:pt>
                <c:pt idx="306">
                  <c:v>39164</c:v>
                </c:pt>
                <c:pt idx="307">
                  <c:v>39167</c:v>
                </c:pt>
                <c:pt idx="308">
                  <c:v>39168</c:v>
                </c:pt>
                <c:pt idx="309">
                  <c:v>39169</c:v>
                </c:pt>
                <c:pt idx="310">
                  <c:v>39170</c:v>
                </c:pt>
                <c:pt idx="311">
                  <c:v>39171</c:v>
                </c:pt>
                <c:pt idx="312">
                  <c:v>39174</c:v>
                </c:pt>
                <c:pt idx="313">
                  <c:v>39175</c:v>
                </c:pt>
                <c:pt idx="314">
                  <c:v>39176</c:v>
                </c:pt>
                <c:pt idx="315">
                  <c:v>39177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39226</c:v>
                </c:pt>
                <c:pt idx="348">
                  <c:v>39227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39239</c:v>
                </c:pt>
                <c:pt idx="356">
                  <c:v>39240</c:v>
                </c:pt>
                <c:pt idx="357">
                  <c:v>39241</c:v>
                </c:pt>
                <c:pt idx="358">
                  <c:v>39244</c:v>
                </c:pt>
                <c:pt idx="359">
                  <c:v>39245</c:v>
                </c:pt>
                <c:pt idx="360">
                  <c:v>39246</c:v>
                </c:pt>
                <c:pt idx="361">
                  <c:v>39247</c:v>
                </c:pt>
                <c:pt idx="362">
                  <c:v>39248</c:v>
                </c:pt>
                <c:pt idx="363">
                  <c:v>39251</c:v>
                </c:pt>
                <c:pt idx="364">
                  <c:v>39252</c:v>
                </c:pt>
                <c:pt idx="365">
                  <c:v>39253</c:v>
                </c:pt>
                <c:pt idx="366">
                  <c:v>39254</c:v>
                </c:pt>
                <c:pt idx="367">
                  <c:v>39255</c:v>
                </c:pt>
                <c:pt idx="368">
                  <c:v>39258</c:v>
                </c:pt>
                <c:pt idx="369">
                  <c:v>39259</c:v>
                </c:pt>
                <c:pt idx="370">
                  <c:v>39260</c:v>
                </c:pt>
                <c:pt idx="371">
                  <c:v>39261</c:v>
                </c:pt>
                <c:pt idx="372">
                  <c:v>39262</c:v>
                </c:pt>
                <c:pt idx="373">
                  <c:v>39265</c:v>
                </c:pt>
                <c:pt idx="374">
                  <c:v>39266</c:v>
                </c:pt>
                <c:pt idx="375">
                  <c:v>39267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</c:numCache>
            </c:numRef>
          </c:cat>
          <c:val>
            <c:numRef>
              <c:f>'Relative Strength Index'!$D$8:$D$407</c:f>
              <c:numCache>
                <c:formatCode>General</c:formatCode>
                <c:ptCount val="400"/>
                <c:pt idx="0">
                  <c:v>32.21</c:v>
                </c:pt>
                <c:pt idx="1">
                  <c:v>32.44</c:v>
                </c:pt>
                <c:pt idx="2">
                  <c:v>32.75</c:v>
                </c:pt>
                <c:pt idx="3">
                  <c:v>32.67</c:v>
                </c:pt>
                <c:pt idx="4">
                  <c:v>33.1</c:v>
                </c:pt>
                <c:pt idx="5">
                  <c:v>33.21</c:v>
                </c:pt>
                <c:pt idx="6">
                  <c:v>33.64</c:v>
                </c:pt>
                <c:pt idx="7">
                  <c:v>33.270000000000003</c:v>
                </c:pt>
                <c:pt idx="8">
                  <c:v>32.72</c:v>
                </c:pt>
                <c:pt idx="9">
                  <c:v>32.869999999999997</c:v>
                </c:pt>
                <c:pt idx="10">
                  <c:v>33.04</c:v>
                </c:pt>
                <c:pt idx="11">
                  <c:v>33.15</c:v>
                </c:pt>
                <c:pt idx="12">
                  <c:v>33.64</c:v>
                </c:pt>
                <c:pt idx="13">
                  <c:v>34.18</c:v>
                </c:pt>
                <c:pt idx="14">
                  <c:v>33.89</c:v>
                </c:pt>
                <c:pt idx="15">
                  <c:v>34.08</c:v>
                </c:pt>
                <c:pt idx="16">
                  <c:v>33.99</c:v>
                </c:pt>
                <c:pt idx="17">
                  <c:v>33.619999999999997</c:v>
                </c:pt>
                <c:pt idx="18">
                  <c:v>33.06</c:v>
                </c:pt>
                <c:pt idx="19">
                  <c:v>33.369999999999997</c:v>
                </c:pt>
                <c:pt idx="20">
                  <c:v>33.659999999999997</c:v>
                </c:pt>
                <c:pt idx="21">
                  <c:v>33.72</c:v>
                </c:pt>
                <c:pt idx="22">
                  <c:v>34.22</c:v>
                </c:pt>
                <c:pt idx="23">
                  <c:v>34.049999999999997</c:v>
                </c:pt>
                <c:pt idx="24">
                  <c:v>34.35</c:v>
                </c:pt>
                <c:pt idx="25">
                  <c:v>34.1</c:v>
                </c:pt>
                <c:pt idx="26">
                  <c:v>34.299999999999997</c:v>
                </c:pt>
                <c:pt idx="27">
                  <c:v>35.24</c:v>
                </c:pt>
                <c:pt idx="28">
                  <c:v>35.159999999999997</c:v>
                </c:pt>
                <c:pt idx="29">
                  <c:v>34.68</c:v>
                </c:pt>
                <c:pt idx="30">
                  <c:v>34.409999999999997</c:v>
                </c:pt>
                <c:pt idx="31">
                  <c:v>34.46</c:v>
                </c:pt>
                <c:pt idx="32">
                  <c:v>34.909999999999997</c:v>
                </c:pt>
                <c:pt idx="33">
                  <c:v>35.78</c:v>
                </c:pt>
                <c:pt idx="34">
                  <c:v>35.619999999999997</c:v>
                </c:pt>
                <c:pt idx="35">
                  <c:v>35.78</c:v>
                </c:pt>
                <c:pt idx="36">
                  <c:v>36.54</c:v>
                </c:pt>
                <c:pt idx="37">
                  <c:v>37.409999999999997</c:v>
                </c:pt>
                <c:pt idx="38">
                  <c:v>37.74</c:v>
                </c:pt>
                <c:pt idx="39">
                  <c:v>39.049999999999997</c:v>
                </c:pt>
                <c:pt idx="40">
                  <c:v>38.49</c:v>
                </c:pt>
                <c:pt idx="41">
                  <c:v>37.229999999999997</c:v>
                </c:pt>
                <c:pt idx="42">
                  <c:v>36.090000000000003</c:v>
                </c:pt>
                <c:pt idx="43">
                  <c:v>35.76</c:v>
                </c:pt>
                <c:pt idx="44">
                  <c:v>34.18</c:v>
                </c:pt>
                <c:pt idx="45">
                  <c:v>33.54</c:v>
                </c:pt>
                <c:pt idx="46">
                  <c:v>35.090000000000003</c:v>
                </c:pt>
                <c:pt idx="47">
                  <c:v>34.93</c:v>
                </c:pt>
                <c:pt idx="48">
                  <c:v>35.340000000000003</c:v>
                </c:pt>
                <c:pt idx="49">
                  <c:v>35.229999999999997</c:v>
                </c:pt>
                <c:pt idx="50">
                  <c:v>35.119999999999997</c:v>
                </c:pt>
                <c:pt idx="51">
                  <c:v>34.93</c:v>
                </c:pt>
                <c:pt idx="52">
                  <c:v>35.78</c:v>
                </c:pt>
                <c:pt idx="53">
                  <c:v>36.25</c:v>
                </c:pt>
                <c:pt idx="54">
                  <c:v>35.86</c:v>
                </c:pt>
                <c:pt idx="55">
                  <c:v>35.619999999999997</c:v>
                </c:pt>
                <c:pt idx="56">
                  <c:v>35.659999999999997</c:v>
                </c:pt>
                <c:pt idx="57">
                  <c:v>35.36</c:v>
                </c:pt>
                <c:pt idx="58">
                  <c:v>35.229999999999997</c:v>
                </c:pt>
                <c:pt idx="59">
                  <c:v>34.31</c:v>
                </c:pt>
                <c:pt idx="60">
                  <c:v>34.22</c:v>
                </c:pt>
                <c:pt idx="61">
                  <c:v>34.869999999999997</c:v>
                </c:pt>
                <c:pt idx="62">
                  <c:v>34.47</c:v>
                </c:pt>
                <c:pt idx="63">
                  <c:v>34.71</c:v>
                </c:pt>
                <c:pt idx="64">
                  <c:v>33.72</c:v>
                </c:pt>
                <c:pt idx="65">
                  <c:v>35.619999999999997</c:v>
                </c:pt>
                <c:pt idx="66">
                  <c:v>35.659999999999997</c:v>
                </c:pt>
                <c:pt idx="67">
                  <c:v>36.79</c:v>
                </c:pt>
                <c:pt idx="68">
                  <c:v>36.5</c:v>
                </c:pt>
                <c:pt idx="69">
                  <c:v>35.880000000000003</c:v>
                </c:pt>
                <c:pt idx="70">
                  <c:v>35.36</c:v>
                </c:pt>
                <c:pt idx="71">
                  <c:v>35.479999999999997</c:v>
                </c:pt>
                <c:pt idx="72">
                  <c:v>35.36</c:v>
                </c:pt>
                <c:pt idx="73">
                  <c:v>35.409999999999997</c:v>
                </c:pt>
                <c:pt idx="74">
                  <c:v>34.89</c:v>
                </c:pt>
                <c:pt idx="75">
                  <c:v>34.51</c:v>
                </c:pt>
                <c:pt idx="76">
                  <c:v>34.82</c:v>
                </c:pt>
                <c:pt idx="77">
                  <c:v>35.01</c:v>
                </c:pt>
                <c:pt idx="78">
                  <c:v>34.909999999999997</c:v>
                </c:pt>
                <c:pt idx="79">
                  <c:v>35.22</c:v>
                </c:pt>
                <c:pt idx="80">
                  <c:v>34.99</c:v>
                </c:pt>
                <c:pt idx="81">
                  <c:v>35.340000000000003</c:v>
                </c:pt>
                <c:pt idx="82">
                  <c:v>34.869999999999997</c:v>
                </c:pt>
                <c:pt idx="83">
                  <c:v>34.89</c:v>
                </c:pt>
                <c:pt idx="84">
                  <c:v>35.1</c:v>
                </c:pt>
                <c:pt idx="85">
                  <c:v>34.6</c:v>
                </c:pt>
                <c:pt idx="86">
                  <c:v>33.83</c:v>
                </c:pt>
                <c:pt idx="87">
                  <c:v>33.659999999999997</c:v>
                </c:pt>
                <c:pt idx="88">
                  <c:v>32.56</c:v>
                </c:pt>
                <c:pt idx="89">
                  <c:v>31.94</c:v>
                </c:pt>
                <c:pt idx="90">
                  <c:v>31.57</c:v>
                </c:pt>
                <c:pt idx="91">
                  <c:v>29.71</c:v>
                </c:pt>
                <c:pt idx="92">
                  <c:v>29.96</c:v>
                </c:pt>
                <c:pt idx="93">
                  <c:v>27.2</c:v>
                </c:pt>
                <c:pt idx="94">
                  <c:v>25.85</c:v>
                </c:pt>
                <c:pt idx="95">
                  <c:v>27.65</c:v>
                </c:pt>
                <c:pt idx="96">
                  <c:v>27.32</c:v>
                </c:pt>
                <c:pt idx="97">
                  <c:v>28.5</c:v>
                </c:pt>
                <c:pt idx="98">
                  <c:v>29.36</c:v>
                </c:pt>
                <c:pt idx="99">
                  <c:v>28</c:v>
                </c:pt>
                <c:pt idx="100">
                  <c:v>27.82</c:v>
                </c:pt>
                <c:pt idx="101">
                  <c:v>27.82</c:v>
                </c:pt>
                <c:pt idx="102">
                  <c:v>27.38</c:v>
                </c:pt>
                <c:pt idx="103">
                  <c:v>25.93</c:v>
                </c:pt>
                <c:pt idx="104">
                  <c:v>24.83</c:v>
                </c:pt>
                <c:pt idx="105">
                  <c:v>25.58</c:v>
                </c:pt>
                <c:pt idx="106">
                  <c:v>25.28</c:v>
                </c:pt>
                <c:pt idx="107">
                  <c:v>27.01</c:v>
                </c:pt>
                <c:pt idx="108">
                  <c:v>25.85</c:v>
                </c:pt>
                <c:pt idx="109">
                  <c:v>25.23</c:v>
                </c:pt>
                <c:pt idx="110">
                  <c:v>25.81</c:v>
                </c:pt>
                <c:pt idx="111">
                  <c:v>28.21</c:v>
                </c:pt>
                <c:pt idx="112">
                  <c:v>28.01</c:v>
                </c:pt>
                <c:pt idx="113">
                  <c:v>26.78</c:v>
                </c:pt>
                <c:pt idx="114">
                  <c:v>25.95</c:v>
                </c:pt>
                <c:pt idx="115">
                  <c:v>26</c:v>
                </c:pt>
                <c:pt idx="116">
                  <c:v>26.99</c:v>
                </c:pt>
                <c:pt idx="117">
                  <c:v>26.57</c:v>
                </c:pt>
                <c:pt idx="118">
                  <c:v>26.44</c:v>
                </c:pt>
                <c:pt idx="119">
                  <c:v>25.89</c:v>
                </c:pt>
                <c:pt idx="120">
                  <c:v>25.96</c:v>
                </c:pt>
                <c:pt idx="121">
                  <c:v>28.51</c:v>
                </c:pt>
                <c:pt idx="122">
                  <c:v>28.11</c:v>
                </c:pt>
                <c:pt idx="123">
                  <c:v>28.28</c:v>
                </c:pt>
                <c:pt idx="124">
                  <c:v>27.11</c:v>
                </c:pt>
                <c:pt idx="125">
                  <c:v>26.69</c:v>
                </c:pt>
                <c:pt idx="126">
                  <c:v>26.42</c:v>
                </c:pt>
                <c:pt idx="127">
                  <c:v>26.9</c:v>
                </c:pt>
                <c:pt idx="128">
                  <c:v>27.24</c:v>
                </c:pt>
                <c:pt idx="129">
                  <c:v>28.34</c:v>
                </c:pt>
                <c:pt idx="130">
                  <c:v>27.74</c:v>
                </c:pt>
                <c:pt idx="131">
                  <c:v>27.45</c:v>
                </c:pt>
                <c:pt idx="132">
                  <c:v>26.47</c:v>
                </c:pt>
                <c:pt idx="133">
                  <c:v>26.49</c:v>
                </c:pt>
                <c:pt idx="134">
                  <c:v>26.8</c:v>
                </c:pt>
                <c:pt idx="135">
                  <c:v>27.59</c:v>
                </c:pt>
                <c:pt idx="136">
                  <c:v>27.36</c:v>
                </c:pt>
                <c:pt idx="137">
                  <c:v>27.4</c:v>
                </c:pt>
                <c:pt idx="138">
                  <c:v>27.65</c:v>
                </c:pt>
                <c:pt idx="139">
                  <c:v>27.92</c:v>
                </c:pt>
                <c:pt idx="140">
                  <c:v>28.36</c:v>
                </c:pt>
                <c:pt idx="141">
                  <c:v>28.55</c:v>
                </c:pt>
                <c:pt idx="142">
                  <c:v>28.78</c:v>
                </c:pt>
                <c:pt idx="143">
                  <c:v>28.96</c:v>
                </c:pt>
                <c:pt idx="144">
                  <c:v>28.9</c:v>
                </c:pt>
                <c:pt idx="145">
                  <c:v>29.07</c:v>
                </c:pt>
                <c:pt idx="146">
                  <c:v>29.51</c:v>
                </c:pt>
                <c:pt idx="147">
                  <c:v>29.53</c:v>
                </c:pt>
                <c:pt idx="148">
                  <c:v>29.63</c:v>
                </c:pt>
                <c:pt idx="149">
                  <c:v>29.09</c:v>
                </c:pt>
                <c:pt idx="150">
                  <c:v>29.05</c:v>
                </c:pt>
                <c:pt idx="151">
                  <c:v>29.36</c:v>
                </c:pt>
                <c:pt idx="152">
                  <c:v>29.76</c:v>
                </c:pt>
                <c:pt idx="153">
                  <c:v>30.23</c:v>
                </c:pt>
                <c:pt idx="154">
                  <c:v>30.98</c:v>
                </c:pt>
                <c:pt idx="155">
                  <c:v>31.18</c:v>
                </c:pt>
                <c:pt idx="156">
                  <c:v>30.79</c:v>
                </c:pt>
                <c:pt idx="157">
                  <c:v>30.06</c:v>
                </c:pt>
                <c:pt idx="158">
                  <c:v>29.86</c:v>
                </c:pt>
                <c:pt idx="159">
                  <c:v>29.91</c:v>
                </c:pt>
                <c:pt idx="160">
                  <c:v>29.72</c:v>
                </c:pt>
                <c:pt idx="161">
                  <c:v>29.26</c:v>
                </c:pt>
                <c:pt idx="162">
                  <c:v>29.46</c:v>
                </c:pt>
                <c:pt idx="163">
                  <c:v>29.61</c:v>
                </c:pt>
                <c:pt idx="164">
                  <c:v>29.95</c:v>
                </c:pt>
                <c:pt idx="165">
                  <c:v>31.27</c:v>
                </c:pt>
                <c:pt idx="166">
                  <c:v>31.58</c:v>
                </c:pt>
                <c:pt idx="167">
                  <c:v>31.68</c:v>
                </c:pt>
                <c:pt idx="168">
                  <c:v>31.23</c:v>
                </c:pt>
                <c:pt idx="169">
                  <c:v>30.6</c:v>
                </c:pt>
                <c:pt idx="170">
                  <c:v>31.08</c:v>
                </c:pt>
                <c:pt idx="171">
                  <c:v>30.71</c:v>
                </c:pt>
                <c:pt idx="172">
                  <c:v>31.21</c:v>
                </c:pt>
                <c:pt idx="173">
                  <c:v>31.41</c:v>
                </c:pt>
                <c:pt idx="174">
                  <c:v>31.02</c:v>
                </c:pt>
                <c:pt idx="175">
                  <c:v>31.21</c:v>
                </c:pt>
                <c:pt idx="176">
                  <c:v>31.25</c:v>
                </c:pt>
                <c:pt idx="177">
                  <c:v>31.29</c:v>
                </c:pt>
                <c:pt idx="178">
                  <c:v>31.52</c:v>
                </c:pt>
                <c:pt idx="179">
                  <c:v>32.43</c:v>
                </c:pt>
                <c:pt idx="180">
                  <c:v>32.5</c:v>
                </c:pt>
                <c:pt idx="181">
                  <c:v>32.43</c:v>
                </c:pt>
                <c:pt idx="182">
                  <c:v>32.29</c:v>
                </c:pt>
                <c:pt idx="183">
                  <c:v>32.520000000000003</c:v>
                </c:pt>
                <c:pt idx="184">
                  <c:v>32.72</c:v>
                </c:pt>
                <c:pt idx="185">
                  <c:v>32.33</c:v>
                </c:pt>
                <c:pt idx="186">
                  <c:v>32</c:v>
                </c:pt>
                <c:pt idx="187">
                  <c:v>31.75</c:v>
                </c:pt>
                <c:pt idx="188">
                  <c:v>31.95</c:v>
                </c:pt>
                <c:pt idx="189">
                  <c:v>32.68</c:v>
                </c:pt>
                <c:pt idx="190">
                  <c:v>32.200000000000003</c:v>
                </c:pt>
                <c:pt idx="191">
                  <c:v>32.04</c:v>
                </c:pt>
                <c:pt idx="192">
                  <c:v>32.04</c:v>
                </c:pt>
                <c:pt idx="193">
                  <c:v>31.93</c:v>
                </c:pt>
                <c:pt idx="194">
                  <c:v>32.33</c:v>
                </c:pt>
                <c:pt idx="195">
                  <c:v>33.479999999999997</c:v>
                </c:pt>
                <c:pt idx="196">
                  <c:v>33.200000000000003</c:v>
                </c:pt>
                <c:pt idx="197">
                  <c:v>32.83</c:v>
                </c:pt>
                <c:pt idx="198">
                  <c:v>33.229999999999997</c:v>
                </c:pt>
                <c:pt idx="199">
                  <c:v>33.39</c:v>
                </c:pt>
                <c:pt idx="200">
                  <c:v>34.35</c:v>
                </c:pt>
                <c:pt idx="201">
                  <c:v>33.83</c:v>
                </c:pt>
                <c:pt idx="202">
                  <c:v>34</c:v>
                </c:pt>
                <c:pt idx="203">
                  <c:v>34.14</c:v>
                </c:pt>
                <c:pt idx="204">
                  <c:v>34.39</c:v>
                </c:pt>
                <c:pt idx="205">
                  <c:v>34.18</c:v>
                </c:pt>
                <c:pt idx="206">
                  <c:v>33.72</c:v>
                </c:pt>
                <c:pt idx="207">
                  <c:v>34.119999999999997</c:v>
                </c:pt>
                <c:pt idx="208">
                  <c:v>34.369999999999997</c:v>
                </c:pt>
                <c:pt idx="209">
                  <c:v>34.22</c:v>
                </c:pt>
                <c:pt idx="210">
                  <c:v>34.159999999999997</c:v>
                </c:pt>
                <c:pt idx="211">
                  <c:v>34.47</c:v>
                </c:pt>
                <c:pt idx="212">
                  <c:v>34.64</c:v>
                </c:pt>
                <c:pt idx="213">
                  <c:v>34.47</c:v>
                </c:pt>
                <c:pt idx="214">
                  <c:v>34.58</c:v>
                </c:pt>
                <c:pt idx="215">
                  <c:v>34.14</c:v>
                </c:pt>
                <c:pt idx="216">
                  <c:v>34.5</c:v>
                </c:pt>
                <c:pt idx="217">
                  <c:v>34.6</c:v>
                </c:pt>
                <c:pt idx="218">
                  <c:v>35.08</c:v>
                </c:pt>
                <c:pt idx="219">
                  <c:v>35.33</c:v>
                </c:pt>
                <c:pt idx="220">
                  <c:v>35.29</c:v>
                </c:pt>
                <c:pt idx="221">
                  <c:v>35.020000000000003</c:v>
                </c:pt>
                <c:pt idx="222">
                  <c:v>35.29</c:v>
                </c:pt>
                <c:pt idx="223">
                  <c:v>35.6</c:v>
                </c:pt>
                <c:pt idx="224">
                  <c:v>35.47</c:v>
                </c:pt>
                <c:pt idx="225">
                  <c:v>35.119999999999997</c:v>
                </c:pt>
                <c:pt idx="226">
                  <c:v>34.93</c:v>
                </c:pt>
                <c:pt idx="227">
                  <c:v>33.75</c:v>
                </c:pt>
                <c:pt idx="228">
                  <c:v>34.06</c:v>
                </c:pt>
                <c:pt idx="229">
                  <c:v>33.22</c:v>
                </c:pt>
                <c:pt idx="230">
                  <c:v>32.619999999999997</c:v>
                </c:pt>
                <c:pt idx="231">
                  <c:v>32.909999999999997</c:v>
                </c:pt>
                <c:pt idx="232">
                  <c:v>32.35</c:v>
                </c:pt>
                <c:pt idx="233">
                  <c:v>32.58</c:v>
                </c:pt>
                <c:pt idx="234">
                  <c:v>32.58</c:v>
                </c:pt>
                <c:pt idx="235">
                  <c:v>32.1</c:v>
                </c:pt>
                <c:pt idx="236">
                  <c:v>32.450000000000003</c:v>
                </c:pt>
                <c:pt idx="237">
                  <c:v>32.619999999999997</c:v>
                </c:pt>
                <c:pt idx="238">
                  <c:v>32.81</c:v>
                </c:pt>
                <c:pt idx="239">
                  <c:v>33.33</c:v>
                </c:pt>
                <c:pt idx="240">
                  <c:v>33.47</c:v>
                </c:pt>
                <c:pt idx="241">
                  <c:v>33.909999999999997</c:v>
                </c:pt>
                <c:pt idx="242">
                  <c:v>33.29</c:v>
                </c:pt>
                <c:pt idx="243">
                  <c:v>33.119999999999997</c:v>
                </c:pt>
                <c:pt idx="244">
                  <c:v>33.18</c:v>
                </c:pt>
                <c:pt idx="245">
                  <c:v>33</c:v>
                </c:pt>
                <c:pt idx="246">
                  <c:v>33.270000000000003</c:v>
                </c:pt>
                <c:pt idx="247">
                  <c:v>33.520000000000003</c:v>
                </c:pt>
                <c:pt idx="248">
                  <c:v>33.479999999999997</c:v>
                </c:pt>
                <c:pt idx="249">
                  <c:v>33.68</c:v>
                </c:pt>
                <c:pt idx="250">
                  <c:v>34.450000000000003</c:v>
                </c:pt>
                <c:pt idx="251">
                  <c:v>34.479999999999997</c:v>
                </c:pt>
                <c:pt idx="252">
                  <c:v>35.04</c:v>
                </c:pt>
                <c:pt idx="253">
                  <c:v>35.18</c:v>
                </c:pt>
                <c:pt idx="254">
                  <c:v>35.409999999999997</c:v>
                </c:pt>
                <c:pt idx="255">
                  <c:v>34.409999999999997</c:v>
                </c:pt>
                <c:pt idx="256">
                  <c:v>34.520000000000003</c:v>
                </c:pt>
                <c:pt idx="257">
                  <c:v>35.04</c:v>
                </c:pt>
                <c:pt idx="258">
                  <c:v>35.14</c:v>
                </c:pt>
                <c:pt idx="259">
                  <c:v>35.020000000000003</c:v>
                </c:pt>
                <c:pt idx="260">
                  <c:v>35.020000000000003</c:v>
                </c:pt>
                <c:pt idx="261">
                  <c:v>35.450000000000003</c:v>
                </c:pt>
                <c:pt idx="262">
                  <c:v>35.5</c:v>
                </c:pt>
                <c:pt idx="263">
                  <c:v>35.58</c:v>
                </c:pt>
                <c:pt idx="264">
                  <c:v>35.729999999999997</c:v>
                </c:pt>
                <c:pt idx="265">
                  <c:v>36.31</c:v>
                </c:pt>
                <c:pt idx="266">
                  <c:v>37.35</c:v>
                </c:pt>
                <c:pt idx="267">
                  <c:v>37.229999999999997</c:v>
                </c:pt>
                <c:pt idx="268">
                  <c:v>37.450000000000003</c:v>
                </c:pt>
                <c:pt idx="269">
                  <c:v>37.47</c:v>
                </c:pt>
                <c:pt idx="270">
                  <c:v>37.64</c:v>
                </c:pt>
                <c:pt idx="271">
                  <c:v>38.119999999999997</c:v>
                </c:pt>
                <c:pt idx="272">
                  <c:v>38.25</c:v>
                </c:pt>
                <c:pt idx="273">
                  <c:v>38.31</c:v>
                </c:pt>
                <c:pt idx="274">
                  <c:v>38.270000000000003</c:v>
                </c:pt>
                <c:pt idx="275">
                  <c:v>38.200000000000003</c:v>
                </c:pt>
                <c:pt idx="276">
                  <c:v>37.79</c:v>
                </c:pt>
                <c:pt idx="277">
                  <c:v>37.5</c:v>
                </c:pt>
                <c:pt idx="278">
                  <c:v>36.799999999999997</c:v>
                </c:pt>
                <c:pt idx="279">
                  <c:v>36.729999999999997</c:v>
                </c:pt>
                <c:pt idx="280">
                  <c:v>37.83</c:v>
                </c:pt>
                <c:pt idx="281">
                  <c:v>38.22</c:v>
                </c:pt>
                <c:pt idx="282">
                  <c:v>38.33</c:v>
                </c:pt>
                <c:pt idx="283">
                  <c:v>38.54</c:v>
                </c:pt>
                <c:pt idx="284">
                  <c:v>38.229999999999997</c:v>
                </c:pt>
                <c:pt idx="285">
                  <c:v>38.89</c:v>
                </c:pt>
                <c:pt idx="286">
                  <c:v>39.520000000000003</c:v>
                </c:pt>
                <c:pt idx="287">
                  <c:v>39.74</c:v>
                </c:pt>
                <c:pt idx="288">
                  <c:v>37.68</c:v>
                </c:pt>
                <c:pt idx="289">
                  <c:v>36.590000000000003</c:v>
                </c:pt>
                <c:pt idx="290">
                  <c:v>36.08</c:v>
                </c:pt>
                <c:pt idx="291">
                  <c:v>35.729999999999997</c:v>
                </c:pt>
                <c:pt idx="292">
                  <c:v>35.06</c:v>
                </c:pt>
                <c:pt idx="293">
                  <c:v>36.270000000000003</c:v>
                </c:pt>
                <c:pt idx="294">
                  <c:v>37.229999999999997</c:v>
                </c:pt>
                <c:pt idx="295">
                  <c:v>37.14</c:v>
                </c:pt>
                <c:pt idx="296">
                  <c:v>37.409999999999997</c:v>
                </c:pt>
                <c:pt idx="297">
                  <c:v>37.5</c:v>
                </c:pt>
                <c:pt idx="298">
                  <c:v>36.840000000000003</c:v>
                </c:pt>
                <c:pt idx="299">
                  <c:v>35.85</c:v>
                </c:pt>
                <c:pt idx="300">
                  <c:v>36.33</c:v>
                </c:pt>
                <c:pt idx="301">
                  <c:v>36.229999999999997</c:v>
                </c:pt>
                <c:pt idx="302">
                  <c:v>38.270000000000003</c:v>
                </c:pt>
                <c:pt idx="303">
                  <c:v>38.369999999999997</c:v>
                </c:pt>
                <c:pt idx="304">
                  <c:v>38.619999999999997</c:v>
                </c:pt>
                <c:pt idx="305">
                  <c:v>38.75</c:v>
                </c:pt>
                <c:pt idx="306">
                  <c:v>38.659999999999997</c:v>
                </c:pt>
                <c:pt idx="307">
                  <c:v>38.950000000000003</c:v>
                </c:pt>
                <c:pt idx="308">
                  <c:v>38.700000000000003</c:v>
                </c:pt>
                <c:pt idx="309">
                  <c:v>37.85</c:v>
                </c:pt>
                <c:pt idx="310">
                  <c:v>38.200000000000003</c:v>
                </c:pt>
                <c:pt idx="311">
                  <c:v>38.020000000000003</c:v>
                </c:pt>
                <c:pt idx="312">
                  <c:v>37.409999999999997</c:v>
                </c:pt>
                <c:pt idx="313">
                  <c:v>37.909999999999997</c:v>
                </c:pt>
                <c:pt idx="314">
                  <c:v>38.18</c:v>
                </c:pt>
                <c:pt idx="315">
                  <c:v>39.35</c:v>
                </c:pt>
                <c:pt idx="316">
                  <c:v>39.93</c:v>
                </c:pt>
                <c:pt idx="317">
                  <c:v>40.14</c:v>
                </c:pt>
                <c:pt idx="318">
                  <c:v>39.89</c:v>
                </c:pt>
                <c:pt idx="319">
                  <c:v>40.33</c:v>
                </c:pt>
                <c:pt idx="320">
                  <c:v>41.08</c:v>
                </c:pt>
                <c:pt idx="321">
                  <c:v>41.16</c:v>
                </c:pt>
                <c:pt idx="322">
                  <c:v>40.450000000000003</c:v>
                </c:pt>
                <c:pt idx="323">
                  <c:v>39.81</c:v>
                </c:pt>
                <c:pt idx="324">
                  <c:v>40.54</c:v>
                </c:pt>
                <c:pt idx="325">
                  <c:v>40.22</c:v>
                </c:pt>
                <c:pt idx="326">
                  <c:v>39.81</c:v>
                </c:pt>
                <c:pt idx="327">
                  <c:v>39.950000000000003</c:v>
                </c:pt>
                <c:pt idx="328">
                  <c:v>41.08</c:v>
                </c:pt>
                <c:pt idx="329">
                  <c:v>40.58</c:v>
                </c:pt>
                <c:pt idx="330">
                  <c:v>39.56</c:v>
                </c:pt>
                <c:pt idx="331">
                  <c:v>39.47</c:v>
                </c:pt>
                <c:pt idx="332">
                  <c:v>39.29</c:v>
                </c:pt>
                <c:pt idx="333">
                  <c:v>39.29</c:v>
                </c:pt>
                <c:pt idx="334">
                  <c:v>39.520000000000003</c:v>
                </c:pt>
                <c:pt idx="335">
                  <c:v>39.24</c:v>
                </c:pt>
                <c:pt idx="336">
                  <c:v>38.950000000000003</c:v>
                </c:pt>
                <c:pt idx="337">
                  <c:v>38.869999999999997</c:v>
                </c:pt>
                <c:pt idx="338">
                  <c:v>38.369999999999997</c:v>
                </c:pt>
                <c:pt idx="339">
                  <c:v>38.909999999999997</c:v>
                </c:pt>
                <c:pt idx="340">
                  <c:v>40.06</c:v>
                </c:pt>
                <c:pt idx="341">
                  <c:v>40.72</c:v>
                </c:pt>
                <c:pt idx="342">
                  <c:v>40.97</c:v>
                </c:pt>
                <c:pt idx="343">
                  <c:v>41.08</c:v>
                </c:pt>
                <c:pt idx="344">
                  <c:v>41.12</c:v>
                </c:pt>
                <c:pt idx="345">
                  <c:v>40.97</c:v>
                </c:pt>
                <c:pt idx="346">
                  <c:v>41.35</c:v>
                </c:pt>
                <c:pt idx="347">
                  <c:v>41.14</c:v>
                </c:pt>
                <c:pt idx="348">
                  <c:v>41.52</c:v>
                </c:pt>
                <c:pt idx="349">
                  <c:v>41.87</c:v>
                </c:pt>
                <c:pt idx="350">
                  <c:v>41.25</c:v>
                </c:pt>
                <c:pt idx="351">
                  <c:v>42.06</c:v>
                </c:pt>
                <c:pt idx="352">
                  <c:v>41.41</c:v>
                </c:pt>
                <c:pt idx="353">
                  <c:v>40.29</c:v>
                </c:pt>
                <c:pt idx="354">
                  <c:v>39.93</c:v>
                </c:pt>
                <c:pt idx="355">
                  <c:v>39.89</c:v>
                </c:pt>
                <c:pt idx="356">
                  <c:v>39.33</c:v>
                </c:pt>
                <c:pt idx="357">
                  <c:v>38.950000000000003</c:v>
                </c:pt>
                <c:pt idx="358">
                  <c:v>39.909999999999997</c:v>
                </c:pt>
                <c:pt idx="359">
                  <c:v>39.81</c:v>
                </c:pt>
                <c:pt idx="360">
                  <c:v>39.35</c:v>
                </c:pt>
                <c:pt idx="361">
                  <c:v>39.409999999999997</c:v>
                </c:pt>
                <c:pt idx="362">
                  <c:v>39.64</c:v>
                </c:pt>
                <c:pt idx="363">
                  <c:v>40.270000000000003</c:v>
                </c:pt>
                <c:pt idx="364">
                  <c:v>40.1</c:v>
                </c:pt>
                <c:pt idx="365">
                  <c:v>40.14</c:v>
                </c:pt>
                <c:pt idx="366">
                  <c:v>39.83</c:v>
                </c:pt>
                <c:pt idx="367">
                  <c:v>39.72</c:v>
                </c:pt>
                <c:pt idx="368">
                  <c:v>39.47</c:v>
                </c:pt>
                <c:pt idx="369">
                  <c:v>39.58</c:v>
                </c:pt>
                <c:pt idx="370">
                  <c:v>39.659999999999997</c:v>
                </c:pt>
                <c:pt idx="371">
                  <c:v>39.909999999999997</c:v>
                </c:pt>
                <c:pt idx="372">
                  <c:v>40.22</c:v>
                </c:pt>
                <c:pt idx="373">
                  <c:v>40.200000000000003</c:v>
                </c:pt>
                <c:pt idx="374">
                  <c:v>40.68</c:v>
                </c:pt>
                <c:pt idx="375">
                  <c:v>40.909999999999997</c:v>
                </c:pt>
                <c:pt idx="376">
                  <c:v>41.64</c:v>
                </c:pt>
                <c:pt idx="377">
                  <c:v>41.64</c:v>
                </c:pt>
                <c:pt idx="378">
                  <c:v>42.24</c:v>
                </c:pt>
                <c:pt idx="379">
                  <c:v>41.79</c:v>
                </c:pt>
                <c:pt idx="380">
                  <c:v>41.16</c:v>
                </c:pt>
                <c:pt idx="381">
                  <c:v>41.85</c:v>
                </c:pt>
                <c:pt idx="382">
                  <c:v>42.7</c:v>
                </c:pt>
                <c:pt idx="383">
                  <c:v>43.1</c:v>
                </c:pt>
                <c:pt idx="384">
                  <c:v>43.16</c:v>
                </c:pt>
                <c:pt idx="385">
                  <c:v>42.91</c:v>
                </c:pt>
                <c:pt idx="386">
                  <c:v>43.26</c:v>
                </c:pt>
                <c:pt idx="387">
                  <c:v>43.26</c:v>
                </c:pt>
                <c:pt idx="388">
                  <c:v>43.08</c:v>
                </c:pt>
                <c:pt idx="389">
                  <c:v>43.36</c:v>
                </c:pt>
                <c:pt idx="390">
                  <c:v>43.51</c:v>
                </c:pt>
                <c:pt idx="391">
                  <c:v>43.17</c:v>
                </c:pt>
                <c:pt idx="392">
                  <c:v>41.83</c:v>
                </c:pt>
                <c:pt idx="393">
                  <c:v>41.04</c:v>
                </c:pt>
                <c:pt idx="394">
                  <c:v>41.43</c:v>
                </c:pt>
                <c:pt idx="395">
                  <c:v>40.54</c:v>
                </c:pt>
                <c:pt idx="396">
                  <c:v>41.74</c:v>
                </c:pt>
                <c:pt idx="397">
                  <c:v>41.2</c:v>
                </c:pt>
                <c:pt idx="398">
                  <c:v>40.770000000000003</c:v>
                </c:pt>
                <c:pt idx="399">
                  <c:v>40.770000000000003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5-49C0-A036-0CBAAB84CC14}"/>
            </c:ext>
          </c:extLst>
        </c:ser>
        <c:ser>
          <c:idx val="3"/>
          <c:order val="3"/>
          <c:tx>
            <c:strRef>
              <c:f>'Relative Strength Index'!$E$7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effectLst>
                <a:outerShdw blurRad="50800" dist="50800" dir="5400000" algn="ctr" rotWithShape="0">
                  <a:schemeClr val="bg1">
                    <a:lumMod val="75000"/>
                  </a:schemeClr>
                </a:outerShdw>
              </a:effectLst>
            </c:spPr>
            <c:trendlineType val="linear"/>
            <c:dispRSqr val="0"/>
            <c:dispEq val="0"/>
          </c:trendline>
          <c:cat>
            <c:numRef>
              <c:f>'Relative Strength Index'!$A$8:$A$407</c:f>
              <c:numCache>
                <c:formatCode>dd/mm/yy;@</c:formatCode>
                <c:ptCount val="400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38783</c:v>
                </c:pt>
                <c:pt idx="45">
                  <c:v>38784</c:v>
                </c:pt>
                <c:pt idx="46">
                  <c:v>38785</c:v>
                </c:pt>
                <c:pt idx="47">
                  <c:v>38786</c:v>
                </c:pt>
                <c:pt idx="48">
                  <c:v>38789</c:v>
                </c:pt>
                <c:pt idx="49">
                  <c:v>38790</c:v>
                </c:pt>
                <c:pt idx="50">
                  <c:v>38791</c:v>
                </c:pt>
                <c:pt idx="51">
                  <c:v>38792</c:v>
                </c:pt>
                <c:pt idx="52">
                  <c:v>38793</c:v>
                </c:pt>
                <c:pt idx="53">
                  <c:v>38796</c:v>
                </c:pt>
                <c:pt idx="54">
                  <c:v>38797</c:v>
                </c:pt>
                <c:pt idx="55">
                  <c:v>38798</c:v>
                </c:pt>
                <c:pt idx="56">
                  <c:v>38799</c:v>
                </c:pt>
                <c:pt idx="57">
                  <c:v>38800</c:v>
                </c:pt>
                <c:pt idx="58">
                  <c:v>38803</c:v>
                </c:pt>
                <c:pt idx="59">
                  <c:v>38804</c:v>
                </c:pt>
                <c:pt idx="60">
                  <c:v>38805</c:v>
                </c:pt>
                <c:pt idx="61">
                  <c:v>38806</c:v>
                </c:pt>
                <c:pt idx="62">
                  <c:v>38807</c:v>
                </c:pt>
                <c:pt idx="63">
                  <c:v>38810</c:v>
                </c:pt>
                <c:pt idx="64">
                  <c:v>38811</c:v>
                </c:pt>
                <c:pt idx="65">
                  <c:v>38812</c:v>
                </c:pt>
                <c:pt idx="66">
                  <c:v>38813</c:v>
                </c:pt>
                <c:pt idx="67">
                  <c:v>38814</c:v>
                </c:pt>
                <c:pt idx="68">
                  <c:v>38817</c:v>
                </c:pt>
                <c:pt idx="69">
                  <c:v>38818</c:v>
                </c:pt>
                <c:pt idx="70">
                  <c:v>38819</c:v>
                </c:pt>
                <c:pt idx="71">
                  <c:v>38820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38832</c:v>
                </c:pt>
                <c:pt idx="76">
                  <c:v>38833</c:v>
                </c:pt>
                <c:pt idx="77">
                  <c:v>38834</c:v>
                </c:pt>
                <c:pt idx="78">
                  <c:v>38835</c:v>
                </c:pt>
                <c:pt idx="79">
                  <c:v>38839</c:v>
                </c:pt>
                <c:pt idx="80">
                  <c:v>38840</c:v>
                </c:pt>
                <c:pt idx="81">
                  <c:v>38841</c:v>
                </c:pt>
                <c:pt idx="82">
                  <c:v>38842</c:v>
                </c:pt>
                <c:pt idx="83">
                  <c:v>38845</c:v>
                </c:pt>
                <c:pt idx="84">
                  <c:v>38846</c:v>
                </c:pt>
                <c:pt idx="85">
                  <c:v>38847</c:v>
                </c:pt>
                <c:pt idx="86">
                  <c:v>38848</c:v>
                </c:pt>
                <c:pt idx="87">
                  <c:v>38849</c:v>
                </c:pt>
                <c:pt idx="88">
                  <c:v>38852</c:v>
                </c:pt>
                <c:pt idx="89">
                  <c:v>38853</c:v>
                </c:pt>
                <c:pt idx="90">
                  <c:v>38854</c:v>
                </c:pt>
                <c:pt idx="91">
                  <c:v>38855</c:v>
                </c:pt>
                <c:pt idx="92">
                  <c:v>38856</c:v>
                </c:pt>
                <c:pt idx="93">
                  <c:v>38859</c:v>
                </c:pt>
                <c:pt idx="94">
                  <c:v>38860</c:v>
                </c:pt>
                <c:pt idx="95">
                  <c:v>38861</c:v>
                </c:pt>
                <c:pt idx="96">
                  <c:v>38862</c:v>
                </c:pt>
                <c:pt idx="97">
                  <c:v>38863</c:v>
                </c:pt>
                <c:pt idx="98">
                  <c:v>38866</c:v>
                </c:pt>
                <c:pt idx="99">
                  <c:v>38867</c:v>
                </c:pt>
                <c:pt idx="100">
                  <c:v>38868</c:v>
                </c:pt>
                <c:pt idx="101">
                  <c:v>38869</c:v>
                </c:pt>
                <c:pt idx="102">
                  <c:v>38870</c:v>
                </c:pt>
                <c:pt idx="103">
                  <c:v>38873</c:v>
                </c:pt>
                <c:pt idx="104">
                  <c:v>38874</c:v>
                </c:pt>
                <c:pt idx="105">
                  <c:v>38875</c:v>
                </c:pt>
                <c:pt idx="106">
                  <c:v>38876</c:v>
                </c:pt>
                <c:pt idx="107">
                  <c:v>38877</c:v>
                </c:pt>
                <c:pt idx="108">
                  <c:v>38881</c:v>
                </c:pt>
                <c:pt idx="109">
                  <c:v>38882</c:v>
                </c:pt>
                <c:pt idx="110">
                  <c:v>38883</c:v>
                </c:pt>
                <c:pt idx="111">
                  <c:v>38884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38890</c:v>
                </c:pt>
                <c:pt idx="116">
                  <c:v>38891</c:v>
                </c:pt>
                <c:pt idx="117">
                  <c:v>38894</c:v>
                </c:pt>
                <c:pt idx="118">
                  <c:v>38895</c:v>
                </c:pt>
                <c:pt idx="119">
                  <c:v>38896</c:v>
                </c:pt>
                <c:pt idx="120">
                  <c:v>38897</c:v>
                </c:pt>
                <c:pt idx="121">
                  <c:v>38898</c:v>
                </c:pt>
                <c:pt idx="122">
                  <c:v>38901</c:v>
                </c:pt>
                <c:pt idx="123">
                  <c:v>38902</c:v>
                </c:pt>
                <c:pt idx="124">
                  <c:v>38903</c:v>
                </c:pt>
                <c:pt idx="125">
                  <c:v>38904</c:v>
                </c:pt>
                <c:pt idx="126">
                  <c:v>38905</c:v>
                </c:pt>
                <c:pt idx="127">
                  <c:v>38908</c:v>
                </c:pt>
                <c:pt idx="128">
                  <c:v>38909</c:v>
                </c:pt>
                <c:pt idx="129">
                  <c:v>38910</c:v>
                </c:pt>
                <c:pt idx="130">
                  <c:v>38911</c:v>
                </c:pt>
                <c:pt idx="131">
                  <c:v>38912</c:v>
                </c:pt>
                <c:pt idx="132">
                  <c:v>38915</c:v>
                </c:pt>
                <c:pt idx="133">
                  <c:v>38916</c:v>
                </c:pt>
                <c:pt idx="134">
                  <c:v>38917</c:v>
                </c:pt>
                <c:pt idx="135">
                  <c:v>38918</c:v>
                </c:pt>
                <c:pt idx="136">
                  <c:v>38919</c:v>
                </c:pt>
                <c:pt idx="137">
                  <c:v>38922</c:v>
                </c:pt>
                <c:pt idx="138">
                  <c:v>38923</c:v>
                </c:pt>
                <c:pt idx="139">
                  <c:v>38924</c:v>
                </c:pt>
                <c:pt idx="140">
                  <c:v>38925</c:v>
                </c:pt>
                <c:pt idx="141">
                  <c:v>38926</c:v>
                </c:pt>
                <c:pt idx="142">
                  <c:v>38929</c:v>
                </c:pt>
                <c:pt idx="143">
                  <c:v>38930</c:v>
                </c:pt>
                <c:pt idx="144">
                  <c:v>38931</c:v>
                </c:pt>
                <c:pt idx="145">
                  <c:v>38932</c:v>
                </c:pt>
                <c:pt idx="146">
                  <c:v>38933</c:v>
                </c:pt>
                <c:pt idx="147">
                  <c:v>38936</c:v>
                </c:pt>
                <c:pt idx="148">
                  <c:v>38937</c:v>
                </c:pt>
                <c:pt idx="149">
                  <c:v>38938</c:v>
                </c:pt>
                <c:pt idx="150">
                  <c:v>38939</c:v>
                </c:pt>
                <c:pt idx="151">
                  <c:v>38940</c:v>
                </c:pt>
                <c:pt idx="152">
                  <c:v>38943</c:v>
                </c:pt>
                <c:pt idx="153">
                  <c:v>38945</c:v>
                </c:pt>
                <c:pt idx="154">
                  <c:v>38946</c:v>
                </c:pt>
                <c:pt idx="155">
                  <c:v>38947</c:v>
                </c:pt>
                <c:pt idx="156">
                  <c:v>38950</c:v>
                </c:pt>
                <c:pt idx="157">
                  <c:v>38951</c:v>
                </c:pt>
                <c:pt idx="158">
                  <c:v>38952</c:v>
                </c:pt>
                <c:pt idx="159">
                  <c:v>38953</c:v>
                </c:pt>
                <c:pt idx="160">
                  <c:v>38954</c:v>
                </c:pt>
                <c:pt idx="161">
                  <c:v>38957</c:v>
                </c:pt>
                <c:pt idx="162">
                  <c:v>38958</c:v>
                </c:pt>
                <c:pt idx="163">
                  <c:v>38959</c:v>
                </c:pt>
                <c:pt idx="164">
                  <c:v>38960</c:v>
                </c:pt>
                <c:pt idx="165">
                  <c:v>38961</c:v>
                </c:pt>
                <c:pt idx="166">
                  <c:v>38964</c:v>
                </c:pt>
                <c:pt idx="167">
                  <c:v>38965</c:v>
                </c:pt>
                <c:pt idx="168">
                  <c:v>38966</c:v>
                </c:pt>
                <c:pt idx="169">
                  <c:v>38967</c:v>
                </c:pt>
                <c:pt idx="170">
                  <c:v>38968</c:v>
                </c:pt>
                <c:pt idx="171">
                  <c:v>38971</c:v>
                </c:pt>
                <c:pt idx="172">
                  <c:v>38972</c:v>
                </c:pt>
                <c:pt idx="173">
                  <c:v>38973</c:v>
                </c:pt>
                <c:pt idx="174">
                  <c:v>38974</c:v>
                </c:pt>
                <c:pt idx="175">
                  <c:v>38975</c:v>
                </c:pt>
                <c:pt idx="176">
                  <c:v>38978</c:v>
                </c:pt>
                <c:pt idx="177">
                  <c:v>38979</c:v>
                </c:pt>
                <c:pt idx="178">
                  <c:v>38980</c:v>
                </c:pt>
                <c:pt idx="179">
                  <c:v>38981</c:v>
                </c:pt>
                <c:pt idx="180">
                  <c:v>38982</c:v>
                </c:pt>
                <c:pt idx="181">
                  <c:v>38985</c:v>
                </c:pt>
                <c:pt idx="182">
                  <c:v>38986</c:v>
                </c:pt>
                <c:pt idx="183">
                  <c:v>38987</c:v>
                </c:pt>
                <c:pt idx="184">
                  <c:v>38988</c:v>
                </c:pt>
                <c:pt idx="185">
                  <c:v>38989</c:v>
                </c:pt>
                <c:pt idx="186">
                  <c:v>38992</c:v>
                </c:pt>
                <c:pt idx="187">
                  <c:v>38993</c:v>
                </c:pt>
                <c:pt idx="188">
                  <c:v>38994</c:v>
                </c:pt>
                <c:pt idx="189">
                  <c:v>38995</c:v>
                </c:pt>
                <c:pt idx="190">
                  <c:v>38996</c:v>
                </c:pt>
                <c:pt idx="191">
                  <c:v>38999</c:v>
                </c:pt>
                <c:pt idx="192">
                  <c:v>39000</c:v>
                </c:pt>
                <c:pt idx="193">
                  <c:v>39001</c:v>
                </c:pt>
                <c:pt idx="194">
                  <c:v>39002</c:v>
                </c:pt>
                <c:pt idx="195">
                  <c:v>39003</c:v>
                </c:pt>
                <c:pt idx="196">
                  <c:v>39006</c:v>
                </c:pt>
                <c:pt idx="197">
                  <c:v>39007</c:v>
                </c:pt>
                <c:pt idx="198">
                  <c:v>39008</c:v>
                </c:pt>
                <c:pt idx="199">
                  <c:v>39009</c:v>
                </c:pt>
                <c:pt idx="200">
                  <c:v>39010</c:v>
                </c:pt>
                <c:pt idx="201">
                  <c:v>39013</c:v>
                </c:pt>
                <c:pt idx="202">
                  <c:v>39014</c:v>
                </c:pt>
                <c:pt idx="203">
                  <c:v>39015</c:v>
                </c:pt>
                <c:pt idx="204">
                  <c:v>39016</c:v>
                </c:pt>
                <c:pt idx="205">
                  <c:v>39017</c:v>
                </c:pt>
                <c:pt idx="206">
                  <c:v>39020</c:v>
                </c:pt>
                <c:pt idx="207">
                  <c:v>39021</c:v>
                </c:pt>
                <c:pt idx="208">
                  <c:v>39022</c:v>
                </c:pt>
                <c:pt idx="209">
                  <c:v>39023</c:v>
                </c:pt>
                <c:pt idx="210">
                  <c:v>39024</c:v>
                </c:pt>
                <c:pt idx="211">
                  <c:v>39027</c:v>
                </c:pt>
                <c:pt idx="212">
                  <c:v>39028</c:v>
                </c:pt>
                <c:pt idx="213">
                  <c:v>39029</c:v>
                </c:pt>
                <c:pt idx="214">
                  <c:v>39030</c:v>
                </c:pt>
                <c:pt idx="215">
                  <c:v>39031</c:v>
                </c:pt>
                <c:pt idx="216">
                  <c:v>39034</c:v>
                </c:pt>
                <c:pt idx="217">
                  <c:v>39035</c:v>
                </c:pt>
                <c:pt idx="218">
                  <c:v>39036</c:v>
                </c:pt>
                <c:pt idx="219">
                  <c:v>39037</c:v>
                </c:pt>
                <c:pt idx="220">
                  <c:v>39038</c:v>
                </c:pt>
                <c:pt idx="221">
                  <c:v>39041</c:v>
                </c:pt>
                <c:pt idx="222">
                  <c:v>39042</c:v>
                </c:pt>
                <c:pt idx="223">
                  <c:v>39043</c:v>
                </c:pt>
                <c:pt idx="224">
                  <c:v>39044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39078</c:v>
                </c:pt>
                <c:pt idx="247">
                  <c:v>39079</c:v>
                </c:pt>
                <c:pt idx="248">
                  <c:v>39080</c:v>
                </c:pt>
                <c:pt idx="249">
                  <c:v>39084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39097</c:v>
                </c:pt>
                <c:pt idx="259">
                  <c:v>39098</c:v>
                </c:pt>
                <c:pt idx="260">
                  <c:v>39099</c:v>
                </c:pt>
                <c:pt idx="261">
                  <c:v>39100</c:v>
                </c:pt>
                <c:pt idx="262">
                  <c:v>39101</c:v>
                </c:pt>
                <c:pt idx="263">
                  <c:v>39104</c:v>
                </c:pt>
                <c:pt idx="264">
                  <c:v>39105</c:v>
                </c:pt>
                <c:pt idx="265">
                  <c:v>39106</c:v>
                </c:pt>
                <c:pt idx="266">
                  <c:v>39107</c:v>
                </c:pt>
                <c:pt idx="267">
                  <c:v>39108</c:v>
                </c:pt>
                <c:pt idx="268">
                  <c:v>39111</c:v>
                </c:pt>
                <c:pt idx="269">
                  <c:v>39112</c:v>
                </c:pt>
                <c:pt idx="270">
                  <c:v>39113</c:v>
                </c:pt>
                <c:pt idx="271">
                  <c:v>39114</c:v>
                </c:pt>
                <c:pt idx="272">
                  <c:v>39115</c:v>
                </c:pt>
                <c:pt idx="273">
                  <c:v>39118</c:v>
                </c:pt>
                <c:pt idx="274">
                  <c:v>39119</c:v>
                </c:pt>
                <c:pt idx="275">
                  <c:v>39120</c:v>
                </c:pt>
                <c:pt idx="276">
                  <c:v>39121</c:v>
                </c:pt>
                <c:pt idx="277">
                  <c:v>39122</c:v>
                </c:pt>
                <c:pt idx="278">
                  <c:v>39125</c:v>
                </c:pt>
                <c:pt idx="279">
                  <c:v>39126</c:v>
                </c:pt>
                <c:pt idx="280">
                  <c:v>39127</c:v>
                </c:pt>
                <c:pt idx="281">
                  <c:v>39128</c:v>
                </c:pt>
                <c:pt idx="282">
                  <c:v>39129</c:v>
                </c:pt>
                <c:pt idx="283">
                  <c:v>39133</c:v>
                </c:pt>
                <c:pt idx="284">
                  <c:v>39134</c:v>
                </c:pt>
                <c:pt idx="285">
                  <c:v>39135</c:v>
                </c:pt>
                <c:pt idx="286">
                  <c:v>39136</c:v>
                </c:pt>
                <c:pt idx="287">
                  <c:v>39139</c:v>
                </c:pt>
                <c:pt idx="288">
                  <c:v>39140</c:v>
                </c:pt>
                <c:pt idx="289">
                  <c:v>39141</c:v>
                </c:pt>
                <c:pt idx="290">
                  <c:v>39142</c:v>
                </c:pt>
                <c:pt idx="291">
                  <c:v>39143</c:v>
                </c:pt>
                <c:pt idx="292">
                  <c:v>39146</c:v>
                </c:pt>
                <c:pt idx="293">
                  <c:v>39147</c:v>
                </c:pt>
                <c:pt idx="294">
                  <c:v>39148</c:v>
                </c:pt>
                <c:pt idx="295">
                  <c:v>39149</c:v>
                </c:pt>
                <c:pt idx="296">
                  <c:v>39150</c:v>
                </c:pt>
                <c:pt idx="297">
                  <c:v>39153</c:v>
                </c:pt>
                <c:pt idx="298">
                  <c:v>39154</c:v>
                </c:pt>
                <c:pt idx="299">
                  <c:v>39155</c:v>
                </c:pt>
                <c:pt idx="300">
                  <c:v>39156</c:v>
                </c:pt>
                <c:pt idx="301">
                  <c:v>39157</c:v>
                </c:pt>
                <c:pt idx="302">
                  <c:v>39160</c:v>
                </c:pt>
                <c:pt idx="303">
                  <c:v>39161</c:v>
                </c:pt>
                <c:pt idx="304">
                  <c:v>39162</c:v>
                </c:pt>
                <c:pt idx="305">
                  <c:v>39163</c:v>
                </c:pt>
                <c:pt idx="306">
                  <c:v>39164</c:v>
                </c:pt>
                <c:pt idx="307">
                  <c:v>39167</c:v>
                </c:pt>
                <c:pt idx="308">
                  <c:v>39168</c:v>
                </c:pt>
                <c:pt idx="309">
                  <c:v>39169</c:v>
                </c:pt>
                <c:pt idx="310">
                  <c:v>39170</c:v>
                </c:pt>
                <c:pt idx="311">
                  <c:v>39171</c:v>
                </c:pt>
                <c:pt idx="312">
                  <c:v>39174</c:v>
                </c:pt>
                <c:pt idx="313">
                  <c:v>39175</c:v>
                </c:pt>
                <c:pt idx="314">
                  <c:v>39176</c:v>
                </c:pt>
                <c:pt idx="315">
                  <c:v>39177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39226</c:v>
                </c:pt>
                <c:pt idx="348">
                  <c:v>39227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39239</c:v>
                </c:pt>
                <c:pt idx="356">
                  <c:v>39240</c:v>
                </c:pt>
                <c:pt idx="357">
                  <c:v>39241</c:v>
                </c:pt>
                <c:pt idx="358">
                  <c:v>39244</c:v>
                </c:pt>
                <c:pt idx="359">
                  <c:v>39245</c:v>
                </c:pt>
                <c:pt idx="360">
                  <c:v>39246</c:v>
                </c:pt>
                <c:pt idx="361">
                  <c:v>39247</c:v>
                </c:pt>
                <c:pt idx="362">
                  <c:v>39248</c:v>
                </c:pt>
                <c:pt idx="363">
                  <c:v>39251</c:v>
                </c:pt>
                <c:pt idx="364">
                  <c:v>39252</c:v>
                </c:pt>
                <c:pt idx="365">
                  <c:v>39253</c:v>
                </c:pt>
                <c:pt idx="366">
                  <c:v>39254</c:v>
                </c:pt>
                <c:pt idx="367">
                  <c:v>39255</c:v>
                </c:pt>
                <c:pt idx="368">
                  <c:v>39258</c:v>
                </c:pt>
                <c:pt idx="369">
                  <c:v>39259</c:v>
                </c:pt>
                <c:pt idx="370">
                  <c:v>39260</c:v>
                </c:pt>
                <c:pt idx="371">
                  <c:v>39261</c:v>
                </c:pt>
                <c:pt idx="372">
                  <c:v>39262</c:v>
                </c:pt>
                <c:pt idx="373">
                  <c:v>39265</c:v>
                </c:pt>
                <c:pt idx="374">
                  <c:v>39266</c:v>
                </c:pt>
                <c:pt idx="375">
                  <c:v>39267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</c:numCache>
            </c:numRef>
          </c:cat>
          <c:val>
            <c:numRef>
              <c:f>'Relative Strength Index'!$E$8:$E$407</c:f>
              <c:numCache>
                <c:formatCode>General</c:formatCode>
                <c:ptCount val="400"/>
                <c:pt idx="0">
                  <c:v>32.21</c:v>
                </c:pt>
                <c:pt idx="1">
                  <c:v>32.65</c:v>
                </c:pt>
                <c:pt idx="2">
                  <c:v>33.04</c:v>
                </c:pt>
                <c:pt idx="3">
                  <c:v>32.9</c:v>
                </c:pt>
                <c:pt idx="4">
                  <c:v>33.49</c:v>
                </c:pt>
                <c:pt idx="5">
                  <c:v>33.78</c:v>
                </c:pt>
                <c:pt idx="6">
                  <c:v>33.76</c:v>
                </c:pt>
                <c:pt idx="7">
                  <c:v>33.29</c:v>
                </c:pt>
                <c:pt idx="8">
                  <c:v>33</c:v>
                </c:pt>
                <c:pt idx="9">
                  <c:v>33.33</c:v>
                </c:pt>
                <c:pt idx="10">
                  <c:v>33.659999999999997</c:v>
                </c:pt>
                <c:pt idx="11">
                  <c:v>33.369999999999997</c:v>
                </c:pt>
                <c:pt idx="12">
                  <c:v>34.35</c:v>
                </c:pt>
                <c:pt idx="13">
                  <c:v>34.71</c:v>
                </c:pt>
                <c:pt idx="14">
                  <c:v>33.99</c:v>
                </c:pt>
                <c:pt idx="15">
                  <c:v>34.53</c:v>
                </c:pt>
                <c:pt idx="16">
                  <c:v>34.01</c:v>
                </c:pt>
                <c:pt idx="17">
                  <c:v>33.619999999999997</c:v>
                </c:pt>
                <c:pt idx="18">
                  <c:v>33.24</c:v>
                </c:pt>
                <c:pt idx="19">
                  <c:v>33.78</c:v>
                </c:pt>
                <c:pt idx="20">
                  <c:v>33.659999999999997</c:v>
                </c:pt>
                <c:pt idx="21">
                  <c:v>34.26</c:v>
                </c:pt>
                <c:pt idx="22">
                  <c:v>34.659999999999997</c:v>
                </c:pt>
                <c:pt idx="23">
                  <c:v>34.049999999999997</c:v>
                </c:pt>
                <c:pt idx="24">
                  <c:v>34.57</c:v>
                </c:pt>
                <c:pt idx="25">
                  <c:v>34.28</c:v>
                </c:pt>
                <c:pt idx="26">
                  <c:v>35.14</c:v>
                </c:pt>
                <c:pt idx="27">
                  <c:v>35.369999999999997</c:v>
                </c:pt>
                <c:pt idx="28">
                  <c:v>35.159999999999997</c:v>
                </c:pt>
                <c:pt idx="29">
                  <c:v>34.799999999999997</c:v>
                </c:pt>
                <c:pt idx="30">
                  <c:v>34.450000000000003</c:v>
                </c:pt>
                <c:pt idx="31">
                  <c:v>34.74</c:v>
                </c:pt>
                <c:pt idx="32">
                  <c:v>35.700000000000003</c:v>
                </c:pt>
                <c:pt idx="33">
                  <c:v>35.78</c:v>
                </c:pt>
                <c:pt idx="34">
                  <c:v>35.78</c:v>
                </c:pt>
                <c:pt idx="35">
                  <c:v>36.049999999999997</c:v>
                </c:pt>
                <c:pt idx="36">
                  <c:v>37.409999999999997</c:v>
                </c:pt>
                <c:pt idx="37">
                  <c:v>38.049999999999997</c:v>
                </c:pt>
                <c:pt idx="38">
                  <c:v>38.909999999999997</c:v>
                </c:pt>
                <c:pt idx="39">
                  <c:v>39.22</c:v>
                </c:pt>
                <c:pt idx="40">
                  <c:v>38.659999999999997</c:v>
                </c:pt>
                <c:pt idx="41">
                  <c:v>37.26</c:v>
                </c:pt>
                <c:pt idx="42">
                  <c:v>36.11</c:v>
                </c:pt>
                <c:pt idx="43">
                  <c:v>35.76</c:v>
                </c:pt>
                <c:pt idx="44">
                  <c:v>34.450000000000003</c:v>
                </c:pt>
                <c:pt idx="45">
                  <c:v>34.35</c:v>
                </c:pt>
                <c:pt idx="46">
                  <c:v>35.450000000000003</c:v>
                </c:pt>
                <c:pt idx="47">
                  <c:v>35.22</c:v>
                </c:pt>
                <c:pt idx="48">
                  <c:v>35.979999999999997</c:v>
                </c:pt>
                <c:pt idx="49">
                  <c:v>35.229999999999997</c:v>
                </c:pt>
                <c:pt idx="50">
                  <c:v>35.119999999999997</c:v>
                </c:pt>
                <c:pt idx="51">
                  <c:v>35.880000000000003</c:v>
                </c:pt>
                <c:pt idx="52">
                  <c:v>36.58</c:v>
                </c:pt>
                <c:pt idx="53">
                  <c:v>36.4</c:v>
                </c:pt>
                <c:pt idx="54">
                  <c:v>36.229999999999997</c:v>
                </c:pt>
                <c:pt idx="55">
                  <c:v>35.86</c:v>
                </c:pt>
                <c:pt idx="56">
                  <c:v>35.659999999999997</c:v>
                </c:pt>
                <c:pt idx="57">
                  <c:v>35.659999999999997</c:v>
                </c:pt>
                <c:pt idx="58">
                  <c:v>35.409999999999997</c:v>
                </c:pt>
                <c:pt idx="59">
                  <c:v>34.43</c:v>
                </c:pt>
                <c:pt idx="60">
                  <c:v>35.229999999999997</c:v>
                </c:pt>
                <c:pt idx="61">
                  <c:v>35.22</c:v>
                </c:pt>
                <c:pt idx="62">
                  <c:v>34.71</c:v>
                </c:pt>
                <c:pt idx="63">
                  <c:v>34.71</c:v>
                </c:pt>
                <c:pt idx="64">
                  <c:v>36.01</c:v>
                </c:pt>
                <c:pt idx="65">
                  <c:v>36.049999999999997</c:v>
                </c:pt>
                <c:pt idx="66">
                  <c:v>37.119999999999997</c:v>
                </c:pt>
                <c:pt idx="67">
                  <c:v>37.39</c:v>
                </c:pt>
                <c:pt idx="68">
                  <c:v>36.5</c:v>
                </c:pt>
                <c:pt idx="69">
                  <c:v>35.880000000000003</c:v>
                </c:pt>
                <c:pt idx="70">
                  <c:v>35.72</c:v>
                </c:pt>
                <c:pt idx="71">
                  <c:v>35.659999999999997</c:v>
                </c:pt>
                <c:pt idx="72">
                  <c:v>35.36</c:v>
                </c:pt>
                <c:pt idx="73">
                  <c:v>35.76</c:v>
                </c:pt>
                <c:pt idx="74">
                  <c:v>35.1</c:v>
                </c:pt>
                <c:pt idx="75">
                  <c:v>34.82</c:v>
                </c:pt>
                <c:pt idx="76">
                  <c:v>35.229999999999997</c:v>
                </c:pt>
                <c:pt idx="77">
                  <c:v>35.119999999999997</c:v>
                </c:pt>
                <c:pt idx="78">
                  <c:v>35.22</c:v>
                </c:pt>
                <c:pt idx="79">
                  <c:v>35.78</c:v>
                </c:pt>
                <c:pt idx="80">
                  <c:v>35.340000000000003</c:v>
                </c:pt>
                <c:pt idx="81">
                  <c:v>35.340000000000003</c:v>
                </c:pt>
                <c:pt idx="82">
                  <c:v>34.89</c:v>
                </c:pt>
                <c:pt idx="83">
                  <c:v>35.340000000000003</c:v>
                </c:pt>
                <c:pt idx="84">
                  <c:v>35.28</c:v>
                </c:pt>
                <c:pt idx="85">
                  <c:v>34.6</c:v>
                </c:pt>
                <c:pt idx="86">
                  <c:v>34.35</c:v>
                </c:pt>
                <c:pt idx="87">
                  <c:v>33.659999999999997</c:v>
                </c:pt>
                <c:pt idx="88">
                  <c:v>32.56</c:v>
                </c:pt>
                <c:pt idx="89">
                  <c:v>32.270000000000003</c:v>
                </c:pt>
                <c:pt idx="90">
                  <c:v>31.57</c:v>
                </c:pt>
                <c:pt idx="91">
                  <c:v>30.32</c:v>
                </c:pt>
                <c:pt idx="92">
                  <c:v>30.14</c:v>
                </c:pt>
                <c:pt idx="93">
                  <c:v>27.77</c:v>
                </c:pt>
                <c:pt idx="94">
                  <c:v>29.02</c:v>
                </c:pt>
                <c:pt idx="95">
                  <c:v>27.73</c:v>
                </c:pt>
                <c:pt idx="96">
                  <c:v>28</c:v>
                </c:pt>
                <c:pt idx="97">
                  <c:v>29.48</c:v>
                </c:pt>
                <c:pt idx="98">
                  <c:v>29.52</c:v>
                </c:pt>
                <c:pt idx="99">
                  <c:v>28</c:v>
                </c:pt>
                <c:pt idx="100">
                  <c:v>29.79</c:v>
                </c:pt>
                <c:pt idx="101">
                  <c:v>28.07</c:v>
                </c:pt>
                <c:pt idx="102">
                  <c:v>27.8</c:v>
                </c:pt>
                <c:pt idx="103">
                  <c:v>25.93</c:v>
                </c:pt>
                <c:pt idx="104">
                  <c:v>25.93</c:v>
                </c:pt>
                <c:pt idx="105">
                  <c:v>26.57</c:v>
                </c:pt>
                <c:pt idx="106">
                  <c:v>26.84</c:v>
                </c:pt>
                <c:pt idx="107">
                  <c:v>27.26</c:v>
                </c:pt>
                <c:pt idx="108">
                  <c:v>25.95</c:v>
                </c:pt>
                <c:pt idx="109">
                  <c:v>25.43</c:v>
                </c:pt>
                <c:pt idx="110">
                  <c:v>27.84</c:v>
                </c:pt>
                <c:pt idx="111">
                  <c:v>28.32</c:v>
                </c:pt>
                <c:pt idx="112">
                  <c:v>28.09</c:v>
                </c:pt>
                <c:pt idx="113">
                  <c:v>27.05</c:v>
                </c:pt>
                <c:pt idx="114">
                  <c:v>26</c:v>
                </c:pt>
                <c:pt idx="115">
                  <c:v>26.86</c:v>
                </c:pt>
                <c:pt idx="116">
                  <c:v>27.44</c:v>
                </c:pt>
                <c:pt idx="117">
                  <c:v>26.94</c:v>
                </c:pt>
                <c:pt idx="118">
                  <c:v>26.63</c:v>
                </c:pt>
                <c:pt idx="119">
                  <c:v>26.06</c:v>
                </c:pt>
                <c:pt idx="120">
                  <c:v>27.22</c:v>
                </c:pt>
                <c:pt idx="121">
                  <c:v>29.63</c:v>
                </c:pt>
                <c:pt idx="122">
                  <c:v>28.42</c:v>
                </c:pt>
                <c:pt idx="123">
                  <c:v>28.38</c:v>
                </c:pt>
                <c:pt idx="124">
                  <c:v>27.28</c:v>
                </c:pt>
                <c:pt idx="125">
                  <c:v>26.86</c:v>
                </c:pt>
                <c:pt idx="126">
                  <c:v>27.24</c:v>
                </c:pt>
                <c:pt idx="127">
                  <c:v>27.72</c:v>
                </c:pt>
                <c:pt idx="128">
                  <c:v>28.11</c:v>
                </c:pt>
                <c:pt idx="129">
                  <c:v>28.84</c:v>
                </c:pt>
                <c:pt idx="130">
                  <c:v>28.11</c:v>
                </c:pt>
                <c:pt idx="131">
                  <c:v>27.82</c:v>
                </c:pt>
                <c:pt idx="132">
                  <c:v>26.72</c:v>
                </c:pt>
                <c:pt idx="133">
                  <c:v>27.05</c:v>
                </c:pt>
                <c:pt idx="134">
                  <c:v>27.03</c:v>
                </c:pt>
                <c:pt idx="135">
                  <c:v>27.67</c:v>
                </c:pt>
                <c:pt idx="136">
                  <c:v>27.44</c:v>
                </c:pt>
                <c:pt idx="137">
                  <c:v>27.44</c:v>
                </c:pt>
                <c:pt idx="138">
                  <c:v>27.99</c:v>
                </c:pt>
                <c:pt idx="139">
                  <c:v>27.92</c:v>
                </c:pt>
                <c:pt idx="140">
                  <c:v>28.59</c:v>
                </c:pt>
                <c:pt idx="141">
                  <c:v>28.61</c:v>
                </c:pt>
                <c:pt idx="142">
                  <c:v>29.19</c:v>
                </c:pt>
                <c:pt idx="143">
                  <c:v>29.26</c:v>
                </c:pt>
                <c:pt idx="144">
                  <c:v>29.17</c:v>
                </c:pt>
                <c:pt idx="145">
                  <c:v>29.49</c:v>
                </c:pt>
                <c:pt idx="146">
                  <c:v>30.1</c:v>
                </c:pt>
                <c:pt idx="147">
                  <c:v>30.1</c:v>
                </c:pt>
                <c:pt idx="148">
                  <c:v>29.74</c:v>
                </c:pt>
                <c:pt idx="149">
                  <c:v>29.71</c:v>
                </c:pt>
                <c:pt idx="150">
                  <c:v>29.34</c:v>
                </c:pt>
                <c:pt idx="151">
                  <c:v>29.63</c:v>
                </c:pt>
                <c:pt idx="152">
                  <c:v>29.93</c:v>
                </c:pt>
                <c:pt idx="153">
                  <c:v>30.93</c:v>
                </c:pt>
                <c:pt idx="154">
                  <c:v>31.48</c:v>
                </c:pt>
                <c:pt idx="155">
                  <c:v>31.29</c:v>
                </c:pt>
                <c:pt idx="156">
                  <c:v>30.79</c:v>
                </c:pt>
                <c:pt idx="157">
                  <c:v>30.35</c:v>
                </c:pt>
                <c:pt idx="158">
                  <c:v>30.02</c:v>
                </c:pt>
                <c:pt idx="159">
                  <c:v>30.41</c:v>
                </c:pt>
                <c:pt idx="160">
                  <c:v>29.8</c:v>
                </c:pt>
                <c:pt idx="161">
                  <c:v>29.26</c:v>
                </c:pt>
                <c:pt idx="162">
                  <c:v>29.72</c:v>
                </c:pt>
                <c:pt idx="163">
                  <c:v>29.93</c:v>
                </c:pt>
                <c:pt idx="164">
                  <c:v>31.08</c:v>
                </c:pt>
                <c:pt idx="165">
                  <c:v>32.04</c:v>
                </c:pt>
                <c:pt idx="166">
                  <c:v>32.14</c:v>
                </c:pt>
                <c:pt idx="167">
                  <c:v>31.68</c:v>
                </c:pt>
                <c:pt idx="168">
                  <c:v>31.23</c:v>
                </c:pt>
                <c:pt idx="169">
                  <c:v>30.85</c:v>
                </c:pt>
                <c:pt idx="170">
                  <c:v>31.08</c:v>
                </c:pt>
                <c:pt idx="171">
                  <c:v>31.46</c:v>
                </c:pt>
                <c:pt idx="172">
                  <c:v>31.54</c:v>
                </c:pt>
                <c:pt idx="173">
                  <c:v>31.41</c:v>
                </c:pt>
                <c:pt idx="174">
                  <c:v>31.18</c:v>
                </c:pt>
                <c:pt idx="175">
                  <c:v>31.64</c:v>
                </c:pt>
                <c:pt idx="176">
                  <c:v>31.25</c:v>
                </c:pt>
                <c:pt idx="177">
                  <c:v>31.46</c:v>
                </c:pt>
                <c:pt idx="178">
                  <c:v>32.159999999999997</c:v>
                </c:pt>
                <c:pt idx="179">
                  <c:v>33.1</c:v>
                </c:pt>
                <c:pt idx="180">
                  <c:v>32.89</c:v>
                </c:pt>
                <c:pt idx="181">
                  <c:v>32.43</c:v>
                </c:pt>
                <c:pt idx="182">
                  <c:v>32.29</c:v>
                </c:pt>
                <c:pt idx="183">
                  <c:v>33</c:v>
                </c:pt>
                <c:pt idx="184">
                  <c:v>32.81</c:v>
                </c:pt>
                <c:pt idx="185">
                  <c:v>32.56</c:v>
                </c:pt>
                <c:pt idx="186">
                  <c:v>32.33</c:v>
                </c:pt>
                <c:pt idx="187">
                  <c:v>31.95</c:v>
                </c:pt>
                <c:pt idx="188">
                  <c:v>32.520000000000003</c:v>
                </c:pt>
                <c:pt idx="189">
                  <c:v>32.85</c:v>
                </c:pt>
                <c:pt idx="190">
                  <c:v>32.619999999999997</c:v>
                </c:pt>
                <c:pt idx="191">
                  <c:v>32.04</c:v>
                </c:pt>
                <c:pt idx="192">
                  <c:v>32.29</c:v>
                </c:pt>
                <c:pt idx="193">
                  <c:v>32.1</c:v>
                </c:pt>
                <c:pt idx="194">
                  <c:v>33.33</c:v>
                </c:pt>
                <c:pt idx="195">
                  <c:v>33.6</c:v>
                </c:pt>
                <c:pt idx="196">
                  <c:v>33.200000000000003</c:v>
                </c:pt>
                <c:pt idx="197">
                  <c:v>33</c:v>
                </c:pt>
                <c:pt idx="198">
                  <c:v>33.58</c:v>
                </c:pt>
                <c:pt idx="199">
                  <c:v>33.97</c:v>
                </c:pt>
                <c:pt idx="200">
                  <c:v>34.35</c:v>
                </c:pt>
                <c:pt idx="201">
                  <c:v>34.1</c:v>
                </c:pt>
                <c:pt idx="202">
                  <c:v>34</c:v>
                </c:pt>
                <c:pt idx="203">
                  <c:v>34.200000000000003</c:v>
                </c:pt>
                <c:pt idx="204">
                  <c:v>34.64</c:v>
                </c:pt>
                <c:pt idx="205">
                  <c:v>34.18</c:v>
                </c:pt>
                <c:pt idx="206">
                  <c:v>34.409999999999997</c:v>
                </c:pt>
                <c:pt idx="207">
                  <c:v>34.119999999999997</c:v>
                </c:pt>
                <c:pt idx="208">
                  <c:v>34.54</c:v>
                </c:pt>
                <c:pt idx="209">
                  <c:v>34.22</c:v>
                </c:pt>
                <c:pt idx="210">
                  <c:v>34.79</c:v>
                </c:pt>
                <c:pt idx="211">
                  <c:v>34.47</c:v>
                </c:pt>
                <c:pt idx="212">
                  <c:v>34.729999999999997</c:v>
                </c:pt>
                <c:pt idx="213">
                  <c:v>34.729999999999997</c:v>
                </c:pt>
                <c:pt idx="214">
                  <c:v>34.58</c:v>
                </c:pt>
                <c:pt idx="215">
                  <c:v>34.729999999999997</c:v>
                </c:pt>
                <c:pt idx="216">
                  <c:v>34.54</c:v>
                </c:pt>
                <c:pt idx="217">
                  <c:v>34.93</c:v>
                </c:pt>
                <c:pt idx="218">
                  <c:v>35.409999999999997</c:v>
                </c:pt>
                <c:pt idx="219">
                  <c:v>35.479999999999997</c:v>
                </c:pt>
                <c:pt idx="220">
                  <c:v>35.47</c:v>
                </c:pt>
                <c:pt idx="221">
                  <c:v>35.119999999999997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35.22</c:v>
                </c:pt>
                <c:pt idx="226">
                  <c:v>34.97</c:v>
                </c:pt>
                <c:pt idx="227">
                  <c:v>33.770000000000003</c:v>
                </c:pt>
                <c:pt idx="228">
                  <c:v>34.450000000000003</c:v>
                </c:pt>
                <c:pt idx="229">
                  <c:v>33.22</c:v>
                </c:pt>
                <c:pt idx="230">
                  <c:v>33.29</c:v>
                </c:pt>
                <c:pt idx="231">
                  <c:v>32.909999999999997</c:v>
                </c:pt>
                <c:pt idx="232">
                  <c:v>32.35</c:v>
                </c:pt>
                <c:pt idx="233">
                  <c:v>32.72</c:v>
                </c:pt>
                <c:pt idx="234">
                  <c:v>32.81</c:v>
                </c:pt>
                <c:pt idx="235">
                  <c:v>32.25</c:v>
                </c:pt>
                <c:pt idx="236">
                  <c:v>32.72</c:v>
                </c:pt>
                <c:pt idx="237">
                  <c:v>32.770000000000003</c:v>
                </c:pt>
                <c:pt idx="238">
                  <c:v>33.200000000000003</c:v>
                </c:pt>
                <c:pt idx="239">
                  <c:v>33.54</c:v>
                </c:pt>
                <c:pt idx="240">
                  <c:v>33.89</c:v>
                </c:pt>
                <c:pt idx="241">
                  <c:v>34.159999999999997</c:v>
                </c:pt>
                <c:pt idx="242">
                  <c:v>33.29</c:v>
                </c:pt>
                <c:pt idx="243">
                  <c:v>33.369999999999997</c:v>
                </c:pt>
                <c:pt idx="244">
                  <c:v>33.200000000000003</c:v>
                </c:pt>
                <c:pt idx="245">
                  <c:v>33.270000000000003</c:v>
                </c:pt>
                <c:pt idx="246">
                  <c:v>33.479999999999997</c:v>
                </c:pt>
                <c:pt idx="247">
                  <c:v>33.659999999999997</c:v>
                </c:pt>
                <c:pt idx="248">
                  <c:v>33.479999999999997</c:v>
                </c:pt>
                <c:pt idx="249">
                  <c:v>34.47</c:v>
                </c:pt>
                <c:pt idx="250">
                  <c:v>34.83</c:v>
                </c:pt>
                <c:pt idx="251">
                  <c:v>35.229999999999997</c:v>
                </c:pt>
                <c:pt idx="252">
                  <c:v>35.450000000000003</c:v>
                </c:pt>
                <c:pt idx="253">
                  <c:v>35.58</c:v>
                </c:pt>
                <c:pt idx="254">
                  <c:v>35.5</c:v>
                </c:pt>
                <c:pt idx="255">
                  <c:v>34.520000000000003</c:v>
                </c:pt>
                <c:pt idx="256">
                  <c:v>34.770000000000003</c:v>
                </c:pt>
                <c:pt idx="257">
                  <c:v>35.31</c:v>
                </c:pt>
                <c:pt idx="258">
                  <c:v>35.68</c:v>
                </c:pt>
                <c:pt idx="259">
                  <c:v>35.020000000000003</c:v>
                </c:pt>
                <c:pt idx="260">
                  <c:v>35.29</c:v>
                </c:pt>
                <c:pt idx="261">
                  <c:v>35.79</c:v>
                </c:pt>
                <c:pt idx="262">
                  <c:v>35.700000000000003</c:v>
                </c:pt>
                <c:pt idx="263">
                  <c:v>36.08</c:v>
                </c:pt>
                <c:pt idx="264">
                  <c:v>36.270000000000003</c:v>
                </c:pt>
                <c:pt idx="265">
                  <c:v>37.409999999999997</c:v>
                </c:pt>
                <c:pt idx="266">
                  <c:v>37.869999999999997</c:v>
                </c:pt>
                <c:pt idx="267">
                  <c:v>37.700000000000003</c:v>
                </c:pt>
                <c:pt idx="268">
                  <c:v>37.729999999999997</c:v>
                </c:pt>
                <c:pt idx="269">
                  <c:v>37.700000000000003</c:v>
                </c:pt>
                <c:pt idx="270">
                  <c:v>38.08</c:v>
                </c:pt>
                <c:pt idx="271">
                  <c:v>38.29</c:v>
                </c:pt>
                <c:pt idx="272">
                  <c:v>38.369999999999997</c:v>
                </c:pt>
                <c:pt idx="273">
                  <c:v>38.72</c:v>
                </c:pt>
                <c:pt idx="274">
                  <c:v>38.56</c:v>
                </c:pt>
                <c:pt idx="275">
                  <c:v>38.25</c:v>
                </c:pt>
                <c:pt idx="276">
                  <c:v>37.979999999999997</c:v>
                </c:pt>
                <c:pt idx="277">
                  <c:v>37.5</c:v>
                </c:pt>
                <c:pt idx="278">
                  <c:v>37.020000000000003</c:v>
                </c:pt>
                <c:pt idx="279">
                  <c:v>37.64</c:v>
                </c:pt>
                <c:pt idx="280">
                  <c:v>37.89</c:v>
                </c:pt>
                <c:pt idx="281">
                  <c:v>38.79</c:v>
                </c:pt>
                <c:pt idx="282">
                  <c:v>38.47</c:v>
                </c:pt>
                <c:pt idx="283">
                  <c:v>38.72</c:v>
                </c:pt>
                <c:pt idx="284">
                  <c:v>38.369999999999997</c:v>
                </c:pt>
                <c:pt idx="285">
                  <c:v>39.770000000000003</c:v>
                </c:pt>
                <c:pt idx="286">
                  <c:v>40.270000000000003</c:v>
                </c:pt>
                <c:pt idx="287">
                  <c:v>40.200000000000003</c:v>
                </c:pt>
                <c:pt idx="288">
                  <c:v>37.68</c:v>
                </c:pt>
                <c:pt idx="289">
                  <c:v>37.5</c:v>
                </c:pt>
                <c:pt idx="290">
                  <c:v>36.14</c:v>
                </c:pt>
                <c:pt idx="291">
                  <c:v>36.47</c:v>
                </c:pt>
                <c:pt idx="292">
                  <c:v>35.979999999999997</c:v>
                </c:pt>
                <c:pt idx="293">
                  <c:v>37.14</c:v>
                </c:pt>
                <c:pt idx="294">
                  <c:v>37.35</c:v>
                </c:pt>
                <c:pt idx="295">
                  <c:v>37.43</c:v>
                </c:pt>
                <c:pt idx="296">
                  <c:v>37.89</c:v>
                </c:pt>
                <c:pt idx="297">
                  <c:v>37.5</c:v>
                </c:pt>
                <c:pt idx="298">
                  <c:v>36.93</c:v>
                </c:pt>
                <c:pt idx="299">
                  <c:v>35.979999999999997</c:v>
                </c:pt>
                <c:pt idx="300">
                  <c:v>36.67</c:v>
                </c:pt>
                <c:pt idx="301">
                  <c:v>38.22</c:v>
                </c:pt>
                <c:pt idx="302">
                  <c:v>38.75</c:v>
                </c:pt>
                <c:pt idx="303">
                  <c:v>38.5</c:v>
                </c:pt>
                <c:pt idx="304">
                  <c:v>38.75</c:v>
                </c:pt>
                <c:pt idx="305">
                  <c:v>38.770000000000003</c:v>
                </c:pt>
                <c:pt idx="306">
                  <c:v>39.5</c:v>
                </c:pt>
                <c:pt idx="307">
                  <c:v>39.619999999999997</c:v>
                </c:pt>
                <c:pt idx="308">
                  <c:v>38.700000000000003</c:v>
                </c:pt>
                <c:pt idx="309">
                  <c:v>37.979999999999997</c:v>
                </c:pt>
                <c:pt idx="310">
                  <c:v>38.619999999999997</c:v>
                </c:pt>
                <c:pt idx="311">
                  <c:v>38.08</c:v>
                </c:pt>
                <c:pt idx="312">
                  <c:v>37.409999999999997</c:v>
                </c:pt>
                <c:pt idx="313">
                  <c:v>37.909999999999997</c:v>
                </c:pt>
                <c:pt idx="314">
                  <c:v>39.33</c:v>
                </c:pt>
                <c:pt idx="315">
                  <c:v>39.81</c:v>
                </c:pt>
                <c:pt idx="316">
                  <c:v>40.200000000000003</c:v>
                </c:pt>
                <c:pt idx="317">
                  <c:v>40.58</c:v>
                </c:pt>
                <c:pt idx="318">
                  <c:v>40.020000000000003</c:v>
                </c:pt>
                <c:pt idx="319">
                  <c:v>40.869999999999997</c:v>
                </c:pt>
                <c:pt idx="320">
                  <c:v>41.74</c:v>
                </c:pt>
                <c:pt idx="321">
                  <c:v>41.31</c:v>
                </c:pt>
                <c:pt idx="322">
                  <c:v>40.49</c:v>
                </c:pt>
                <c:pt idx="323">
                  <c:v>40.020000000000003</c:v>
                </c:pt>
                <c:pt idx="324">
                  <c:v>40.770000000000003</c:v>
                </c:pt>
                <c:pt idx="325">
                  <c:v>40.29</c:v>
                </c:pt>
                <c:pt idx="326">
                  <c:v>40.1</c:v>
                </c:pt>
                <c:pt idx="327">
                  <c:v>40.869999999999997</c:v>
                </c:pt>
                <c:pt idx="328">
                  <c:v>41.18</c:v>
                </c:pt>
                <c:pt idx="329">
                  <c:v>40.770000000000003</c:v>
                </c:pt>
                <c:pt idx="330">
                  <c:v>39.6</c:v>
                </c:pt>
                <c:pt idx="331">
                  <c:v>39.56</c:v>
                </c:pt>
                <c:pt idx="332">
                  <c:v>39.54</c:v>
                </c:pt>
                <c:pt idx="333">
                  <c:v>39.72</c:v>
                </c:pt>
                <c:pt idx="334">
                  <c:v>40.08</c:v>
                </c:pt>
                <c:pt idx="335">
                  <c:v>39.24</c:v>
                </c:pt>
                <c:pt idx="336">
                  <c:v>39.29</c:v>
                </c:pt>
                <c:pt idx="337">
                  <c:v>39.159999999999997</c:v>
                </c:pt>
                <c:pt idx="338">
                  <c:v>38.56</c:v>
                </c:pt>
                <c:pt idx="339">
                  <c:v>39.700000000000003</c:v>
                </c:pt>
                <c:pt idx="340">
                  <c:v>41.06</c:v>
                </c:pt>
                <c:pt idx="341">
                  <c:v>41.06</c:v>
                </c:pt>
                <c:pt idx="342">
                  <c:v>41.16</c:v>
                </c:pt>
                <c:pt idx="343">
                  <c:v>41.43</c:v>
                </c:pt>
                <c:pt idx="344">
                  <c:v>41.24</c:v>
                </c:pt>
                <c:pt idx="345">
                  <c:v>41.54</c:v>
                </c:pt>
                <c:pt idx="346">
                  <c:v>41.37</c:v>
                </c:pt>
                <c:pt idx="347">
                  <c:v>41.81</c:v>
                </c:pt>
                <c:pt idx="348">
                  <c:v>41.66</c:v>
                </c:pt>
                <c:pt idx="349">
                  <c:v>42.2</c:v>
                </c:pt>
                <c:pt idx="350">
                  <c:v>41.64</c:v>
                </c:pt>
                <c:pt idx="351">
                  <c:v>42.58</c:v>
                </c:pt>
                <c:pt idx="352">
                  <c:v>41.56</c:v>
                </c:pt>
                <c:pt idx="353">
                  <c:v>40.29</c:v>
                </c:pt>
                <c:pt idx="354">
                  <c:v>40.119999999999997</c:v>
                </c:pt>
                <c:pt idx="355">
                  <c:v>39.99</c:v>
                </c:pt>
                <c:pt idx="356">
                  <c:v>39.619999999999997</c:v>
                </c:pt>
                <c:pt idx="357">
                  <c:v>39.81</c:v>
                </c:pt>
                <c:pt idx="358">
                  <c:v>40.24</c:v>
                </c:pt>
                <c:pt idx="359">
                  <c:v>39.81</c:v>
                </c:pt>
                <c:pt idx="360">
                  <c:v>39.619999999999997</c:v>
                </c:pt>
                <c:pt idx="361">
                  <c:v>39.520000000000003</c:v>
                </c:pt>
                <c:pt idx="362">
                  <c:v>40.1</c:v>
                </c:pt>
                <c:pt idx="363">
                  <c:v>40.47</c:v>
                </c:pt>
                <c:pt idx="364">
                  <c:v>40.24</c:v>
                </c:pt>
                <c:pt idx="365">
                  <c:v>40.39</c:v>
                </c:pt>
                <c:pt idx="366">
                  <c:v>40</c:v>
                </c:pt>
                <c:pt idx="367">
                  <c:v>39.950000000000003</c:v>
                </c:pt>
                <c:pt idx="368">
                  <c:v>39.72</c:v>
                </c:pt>
                <c:pt idx="369">
                  <c:v>40.22</c:v>
                </c:pt>
                <c:pt idx="370">
                  <c:v>39.79</c:v>
                </c:pt>
                <c:pt idx="371">
                  <c:v>40.119999999999997</c:v>
                </c:pt>
                <c:pt idx="372">
                  <c:v>40.68</c:v>
                </c:pt>
                <c:pt idx="373">
                  <c:v>40.68</c:v>
                </c:pt>
                <c:pt idx="374">
                  <c:v>40.68</c:v>
                </c:pt>
                <c:pt idx="375">
                  <c:v>41.68</c:v>
                </c:pt>
                <c:pt idx="376">
                  <c:v>41.79</c:v>
                </c:pt>
                <c:pt idx="377">
                  <c:v>42.1</c:v>
                </c:pt>
                <c:pt idx="378">
                  <c:v>42.49</c:v>
                </c:pt>
                <c:pt idx="379">
                  <c:v>41.79</c:v>
                </c:pt>
                <c:pt idx="380">
                  <c:v>42</c:v>
                </c:pt>
                <c:pt idx="381">
                  <c:v>42.5</c:v>
                </c:pt>
                <c:pt idx="382">
                  <c:v>43.3</c:v>
                </c:pt>
                <c:pt idx="383">
                  <c:v>43.61</c:v>
                </c:pt>
                <c:pt idx="384">
                  <c:v>43.36</c:v>
                </c:pt>
                <c:pt idx="385">
                  <c:v>43.14</c:v>
                </c:pt>
                <c:pt idx="386">
                  <c:v>43.84</c:v>
                </c:pt>
                <c:pt idx="387">
                  <c:v>43.26</c:v>
                </c:pt>
                <c:pt idx="388">
                  <c:v>44.01</c:v>
                </c:pt>
                <c:pt idx="389">
                  <c:v>43.75</c:v>
                </c:pt>
                <c:pt idx="390">
                  <c:v>44.25</c:v>
                </c:pt>
                <c:pt idx="391">
                  <c:v>43.3</c:v>
                </c:pt>
                <c:pt idx="392">
                  <c:v>42.12</c:v>
                </c:pt>
                <c:pt idx="393">
                  <c:v>41.06</c:v>
                </c:pt>
                <c:pt idx="394">
                  <c:v>41.64</c:v>
                </c:pt>
                <c:pt idx="395">
                  <c:v>41.83</c:v>
                </c:pt>
                <c:pt idx="396">
                  <c:v>41.99</c:v>
                </c:pt>
                <c:pt idx="397">
                  <c:v>41.35</c:v>
                </c:pt>
                <c:pt idx="398">
                  <c:v>40.770000000000003</c:v>
                </c:pt>
                <c:pt idx="399">
                  <c:v>40.770000000000003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5-49C0-A036-0CBAAB84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619834944"/>
        <c:axId val="1"/>
      </c:stockChart>
      <c:dateAx>
        <c:axId val="61983494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45"/>
          <c:min val="2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834944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outerShdw blurRad="50800" dist="50800" dir="5400000" algn="ctr" rotWithShape="0">
            <a:schemeClr val="tx2">
              <a:lumMod val="20000"/>
              <a:lumOff val="80000"/>
            </a:schemeClr>
          </a:outerShdw>
        </a:effectLst>
        <a:scene3d>
          <a:camera prst="orthographicFront"/>
          <a:lightRig rig="threePt" dir="t"/>
        </a:scene3d>
        <a:sp3d>
          <a:bevelT w="139700" prst="cross"/>
        </a:sp3d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7369379443038531"/>
          <c:y val="0.43986355779570713"/>
          <c:w val="0.11423988840618296"/>
          <c:h val="0.10137480433572937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29</xdr:row>
      <xdr:rowOff>106680</xdr:rowOff>
    </xdr:from>
    <xdr:to>
      <xdr:col>21</xdr:col>
      <xdr:colOff>22860</xdr:colOff>
      <xdr:row>50</xdr:row>
      <xdr:rowOff>167640</xdr:rowOff>
    </xdr:to>
    <xdr:graphicFrame macro="">
      <xdr:nvGraphicFramePr>
        <xdr:cNvPr id="2059" name="Price Chart">
          <a:extLst>
            <a:ext uri="{FF2B5EF4-FFF2-40B4-BE49-F238E27FC236}">
              <a16:creationId xmlns:a16="http://schemas.microsoft.com/office/drawing/2014/main" id="{E64A742F-3CD7-4C74-8BD0-89C0FEC2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281940</xdr:colOff>
      <xdr:row>4</xdr:row>
      <xdr:rowOff>144780</xdr:rowOff>
    </xdr:from>
    <xdr:to>
      <xdr:col>22</xdr:col>
      <xdr:colOff>922020</xdr:colOff>
      <xdr:row>28</xdr:row>
      <xdr:rowOff>99060</xdr:rowOff>
    </xdr:to>
    <xdr:graphicFrame macro="">
      <xdr:nvGraphicFramePr>
        <xdr:cNvPr id="2060" name="Chart 4">
          <a:extLst>
            <a:ext uri="{FF2B5EF4-FFF2-40B4-BE49-F238E27FC236}">
              <a16:creationId xmlns:a16="http://schemas.microsoft.com/office/drawing/2014/main" id="{21A4FAF9-33B2-4A88-B114-F3D5DA63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6" connectionId="6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14" connectionId="38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3" connectionId="20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9" connectionId="20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8" connectionId="5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2" connectionId="23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4" connectionId="36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5" connectionId="50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7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13" connectionId="36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5" connectionId="55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44"/>
  <sheetViews>
    <sheetView showGridLines="0" tabSelected="1" zoomScale="85" zoomScaleNormal="85" workbookViewId="0">
      <selection activeCell="Q3" sqref="Q3"/>
    </sheetView>
  </sheetViews>
  <sheetFormatPr defaultColWidth="15.88671875" defaultRowHeight="14.4" x14ac:dyDescent="0.3"/>
  <cols>
    <col min="1" max="6" width="10.88671875" style="1" customWidth="1"/>
    <col min="7" max="7" width="0.5546875" style="1" customWidth="1"/>
    <col min="8" max="8" width="11.109375" style="1" customWidth="1"/>
    <col min="9" max="12" width="11.109375" style="2" customWidth="1"/>
    <col min="13" max="13" width="0.5546875" style="2" customWidth="1"/>
    <col min="14" max="20" width="15.88671875" style="1"/>
    <col min="21" max="21" width="15.88671875" style="1" customWidth="1"/>
    <col min="22" max="22" width="1.6640625" style="1" customWidth="1"/>
    <col min="23" max="16384" width="15.88671875" style="1"/>
  </cols>
  <sheetData>
    <row r="1" spans="1:12" s="12" customFormat="1" x14ac:dyDescent="0.3">
      <c r="A1" s="11" t="s">
        <v>14</v>
      </c>
    </row>
    <row r="2" spans="1:12" s="2" customFormat="1" x14ac:dyDescent="0.3"/>
    <row r="3" spans="1:12" s="2" customFormat="1" x14ac:dyDescent="0.3">
      <c r="A3" s="5" t="s">
        <v>7</v>
      </c>
      <c r="B3" s="6"/>
    </row>
    <row r="4" spans="1:12" s="2" customFormat="1" x14ac:dyDescent="0.3">
      <c r="A4" s="7" t="s">
        <v>13</v>
      </c>
      <c r="B4" s="8">
        <v>14</v>
      </c>
    </row>
    <row r="5" spans="1:12" s="2" customFormat="1" x14ac:dyDescent="0.3"/>
    <row r="6" spans="1:12" ht="18" x14ac:dyDescent="0.35">
      <c r="A6" s="20" t="s">
        <v>15</v>
      </c>
      <c r="B6" s="20"/>
      <c r="C6" s="20"/>
      <c r="D6" s="20"/>
      <c r="E6" s="20"/>
      <c r="F6" s="20"/>
      <c r="G6" s="15"/>
      <c r="H6" s="20" t="s">
        <v>6</v>
      </c>
      <c r="I6" s="20"/>
      <c r="J6" s="20"/>
      <c r="K6" s="20"/>
      <c r="L6" s="20"/>
    </row>
    <row r="7" spans="1:12" ht="18" x14ac:dyDescent="0.35">
      <c r="A7" s="16" t="s">
        <v>5</v>
      </c>
      <c r="B7" s="17" t="s">
        <v>2</v>
      </c>
      <c r="C7" s="17" t="s">
        <v>3</v>
      </c>
      <c r="D7" s="17" t="s">
        <v>4</v>
      </c>
      <c r="E7" s="17" t="s">
        <v>1</v>
      </c>
      <c r="F7" s="18" t="s">
        <v>0</v>
      </c>
      <c r="G7" s="15"/>
      <c r="H7" s="19" t="s">
        <v>8</v>
      </c>
      <c r="I7" s="19" t="s">
        <v>9</v>
      </c>
      <c r="J7" s="19" t="s">
        <v>10</v>
      </c>
      <c r="K7" s="19" t="s">
        <v>11</v>
      </c>
      <c r="L7" s="19" t="s">
        <v>12</v>
      </c>
    </row>
    <row r="8" spans="1:12" x14ac:dyDescent="0.3">
      <c r="A8" s="13">
        <v>38719</v>
      </c>
      <c r="B8">
        <v>32.29</v>
      </c>
      <c r="C8">
        <v>32.47</v>
      </c>
      <c r="D8">
        <v>32.21</v>
      </c>
      <c r="E8">
        <v>32.21</v>
      </c>
      <c r="F8" s="14">
        <v>351063</v>
      </c>
      <c r="G8" s="2"/>
      <c r="H8" s="9">
        <f>IF(E8&gt;E9,E8-E9,0)</f>
        <v>0</v>
      </c>
      <c r="I8" s="9">
        <f>IF(E8&lt;E9,E9-E8,0)</f>
        <v>0.43999999999999773</v>
      </c>
      <c r="J8" s="9">
        <f>H8*2/($B$4+1) + J9*(1-2/($B$4+1))</f>
        <v>0.10820621660567026</v>
      </c>
      <c r="K8" s="9">
        <f>I8*2/($B$4+1) + K9*(1-2/($B$4+1))</f>
        <v>0.27297709817613969</v>
      </c>
      <c r="L8" s="10">
        <f>100-100/(1+J8/K8)</f>
        <v>28.386923668893459</v>
      </c>
    </row>
    <row r="9" spans="1:12" x14ac:dyDescent="0.3">
      <c r="A9" s="13">
        <v>38720</v>
      </c>
      <c r="B9">
        <v>32.520000000000003</v>
      </c>
      <c r="C9">
        <v>32.770000000000003</v>
      </c>
      <c r="D9">
        <v>32.44</v>
      </c>
      <c r="E9">
        <v>32.65</v>
      </c>
      <c r="F9" s="14">
        <v>624158</v>
      </c>
      <c r="G9" s="2"/>
      <c r="H9" s="9">
        <f t="shared" ref="H9:H72" si="0">IF(E9&gt;E10,E9-E10,0)</f>
        <v>0</v>
      </c>
      <c r="I9" s="9">
        <f t="shared" ref="I9:I72" si="1">IF(E9&lt;E10,E10-E9,0)</f>
        <v>0.39000000000000057</v>
      </c>
      <c r="J9" s="9">
        <f t="shared" ref="J9:J72" si="2">H9*2/($B$4+1) + J10*(1-2/($B$4+1))</f>
        <v>0.12485332685269644</v>
      </c>
      <c r="K9" s="9">
        <f t="shared" ref="K9:K72" si="3">I9*2/($B$4+1) + K10*(1-2/($B$4+1))</f>
        <v>0.24728126712631537</v>
      </c>
      <c r="L9" s="10">
        <f t="shared" ref="L9:L72" si="4">100-100/(1+J9/K9)</f>
        <v>33.550583276258934</v>
      </c>
    </row>
    <row r="10" spans="1:12" x14ac:dyDescent="0.3">
      <c r="A10" s="13">
        <v>38721</v>
      </c>
      <c r="B10">
        <v>33.1</v>
      </c>
      <c r="C10">
        <v>33.19</v>
      </c>
      <c r="D10">
        <v>32.75</v>
      </c>
      <c r="E10">
        <v>33.04</v>
      </c>
      <c r="F10" s="14">
        <v>695850</v>
      </c>
      <c r="G10" s="2"/>
      <c r="H10" s="9">
        <f t="shared" si="0"/>
        <v>0.14000000000000057</v>
      </c>
      <c r="I10" s="9">
        <f t="shared" si="1"/>
        <v>0</v>
      </c>
      <c r="J10" s="9">
        <f t="shared" si="2"/>
        <v>0.1440615309838805</v>
      </c>
      <c r="K10" s="9">
        <f t="shared" si="3"/>
        <v>0.22532453899190227</v>
      </c>
      <c r="L10" s="10">
        <f t="shared" si="4"/>
        <v>39.000260890543402</v>
      </c>
    </row>
    <row r="11" spans="1:12" x14ac:dyDescent="0.3">
      <c r="A11" s="13">
        <v>38722</v>
      </c>
      <c r="B11">
        <v>33.020000000000003</v>
      </c>
      <c r="C11">
        <v>33.020000000000003</v>
      </c>
      <c r="D11">
        <v>32.67</v>
      </c>
      <c r="E11">
        <v>32.9</v>
      </c>
      <c r="F11" s="14">
        <v>361107</v>
      </c>
      <c r="G11" s="2"/>
      <c r="H11" s="9">
        <f t="shared" si="0"/>
        <v>0</v>
      </c>
      <c r="I11" s="9">
        <f t="shared" si="1"/>
        <v>0.59000000000000341</v>
      </c>
      <c r="J11" s="9">
        <f t="shared" si="2"/>
        <v>0.14468638190447741</v>
      </c>
      <c r="K11" s="9">
        <f t="shared" si="3"/>
        <v>0.25998985268296415</v>
      </c>
      <c r="L11" s="10">
        <f t="shared" si="4"/>
        <v>35.753614751304085</v>
      </c>
    </row>
    <row r="12" spans="1:12" x14ac:dyDescent="0.3">
      <c r="A12" s="13">
        <v>38726</v>
      </c>
      <c r="B12">
        <v>33.369999999999997</v>
      </c>
      <c r="C12">
        <v>33.53</v>
      </c>
      <c r="D12">
        <v>33.1</v>
      </c>
      <c r="E12">
        <v>33.49</v>
      </c>
      <c r="F12" s="14">
        <v>860877</v>
      </c>
      <c r="G12" s="2"/>
      <c r="H12" s="9">
        <f t="shared" si="0"/>
        <v>0</v>
      </c>
      <c r="I12" s="9">
        <f t="shared" si="1"/>
        <v>0.28999999999999915</v>
      </c>
      <c r="J12" s="9">
        <f t="shared" si="2"/>
        <v>0.166945825274397</v>
      </c>
      <c r="K12" s="9">
        <f t="shared" si="3"/>
        <v>0.20921906078803504</v>
      </c>
      <c r="L12" s="10">
        <f t="shared" si="4"/>
        <v>44.381023178938882</v>
      </c>
    </row>
    <row r="13" spans="1:12" x14ac:dyDescent="0.3">
      <c r="A13" s="13">
        <v>38727</v>
      </c>
      <c r="B13">
        <v>33.47</v>
      </c>
      <c r="C13">
        <v>34.03</v>
      </c>
      <c r="D13">
        <v>33.21</v>
      </c>
      <c r="E13">
        <v>33.78</v>
      </c>
      <c r="F13" s="14">
        <v>1110665</v>
      </c>
      <c r="G13" s="2"/>
      <c r="H13" s="9">
        <f t="shared" si="0"/>
        <v>2.0000000000003126E-2</v>
      </c>
      <c r="I13" s="9">
        <f t="shared" si="1"/>
        <v>0</v>
      </c>
      <c r="J13" s="9">
        <f t="shared" si="2"/>
        <v>0.192629798393535</v>
      </c>
      <c r="K13" s="9">
        <f t="shared" si="3"/>
        <v>0.19679122398619442</v>
      </c>
      <c r="L13" s="10">
        <f t="shared" si="4"/>
        <v>49.465690685208884</v>
      </c>
    </row>
    <row r="14" spans="1:12" x14ac:dyDescent="0.3">
      <c r="A14" s="13">
        <v>38728</v>
      </c>
      <c r="B14">
        <v>33.69</v>
      </c>
      <c r="C14">
        <v>33.99</v>
      </c>
      <c r="D14">
        <v>33.64</v>
      </c>
      <c r="E14">
        <v>33.76</v>
      </c>
      <c r="F14" s="14">
        <v>1502847</v>
      </c>
      <c r="G14" s="2"/>
      <c r="H14" s="9">
        <f t="shared" si="0"/>
        <v>0.46999999999999886</v>
      </c>
      <c r="I14" s="9">
        <f t="shared" si="1"/>
        <v>0</v>
      </c>
      <c r="J14" s="9">
        <f t="shared" si="2"/>
        <v>0.21918822891561682</v>
      </c>
      <c r="K14" s="9">
        <f t="shared" si="3"/>
        <v>0.2270667969071474</v>
      </c>
      <c r="L14" s="10">
        <f t="shared" si="4"/>
        <v>49.117257225618381</v>
      </c>
    </row>
    <row r="15" spans="1:12" x14ac:dyDescent="0.3">
      <c r="A15" s="13">
        <v>38729</v>
      </c>
      <c r="B15">
        <v>33.76</v>
      </c>
      <c r="C15">
        <v>33.76</v>
      </c>
      <c r="D15">
        <v>33.270000000000003</v>
      </c>
      <c r="E15">
        <v>33.29</v>
      </c>
      <c r="F15" s="14">
        <v>665222</v>
      </c>
      <c r="G15" s="2"/>
      <c r="H15" s="9">
        <f t="shared" si="0"/>
        <v>0.28999999999999915</v>
      </c>
      <c r="I15" s="9">
        <f t="shared" si="1"/>
        <v>0</v>
      </c>
      <c r="J15" s="9">
        <f t="shared" si="2"/>
        <v>0.18060180259494266</v>
      </c>
      <c r="K15" s="9">
        <f t="shared" si="3"/>
        <v>0.26200015027747775</v>
      </c>
      <c r="L15" s="10">
        <f t="shared" si="4"/>
        <v>40.804565235843178</v>
      </c>
    </row>
    <row r="16" spans="1:12" x14ac:dyDescent="0.3">
      <c r="A16" s="13">
        <v>38730</v>
      </c>
      <c r="B16">
        <v>33</v>
      </c>
      <c r="C16">
        <v>33</v>
      </c>
      <c r="D16">
        <v>32.72</v>
      </c>
      <c r="E16">
        <v>33</v>
      </c>
      <c r="F16" s="14">
        <v>1189549</v>
      </c>
      <c r="G16" s="2"/>
      <c r="H16" s="9">
        <f t="shared" si="0"/>
        <v>0</v>
      </c>
      <c r="I16" s="9">
        <f t="shared" si="1"/>
        <v>0.32999999999999829</v>
      </c>
      <c r="J16" s="9">
        <f t="shared" si="2"/>
        <v>0.16377131068647244</v>
      </c>
      <c r="K16" s="9">
        <f t="shared" si="3"/>
        <v>0.30230786570478202</v>
      </c>
      <c r="L16" s="10">
        <f t="shared" si="4"/>
        <v>35.138087900540128</v>
      </c>
    </row>
    <row r="17" spans="1:12" x14ac:dyDescent="0.3">
      <c r="A17" s="13">
        <v>38733</v>
      </c>
      <c r="B17">
        <v>33.1</v>
      </c>
      <c r="C17">
        <v>33.47</v>
      </c>
      <c r="D17">
        <v>32.869999999999997</v>
      </c>
      <c r="E17">
        <v>33.33</v>
      </c>
      <c r="F17" s="14">
        <v>494489</v>
      </c>
      <c r="G17" s="2"/>
      <c r="H17" s="9">
        <f t="shared" si="0"/>
        <v>0</v>
      </c>
      <c r="I17" s="9">
        <f t="shared" si="1"/>
        <v>0.32999999999999829</v>
      </c>
      <c r="J17" s="9">
        <f t="shared" si="2"/>
        <v>0.18896689694592972</v>
      </c>
      <c r="K17" s="9">
        <f t="shared" si="3"/>
        <v>0.29804753735167183</v>
      </c>
      <c r="L17" s="10">
        <f t="shared" si="4"/>
        <v>38.801087532131973</v>
      </c>
    </row>
    <row r="18" spans="1:12" x14ac:dyDescent="0.3">
      <c r="A18" s="13">
        <v>38734</v>
      </c>
      <c r="B18">
        <v>33.119999999999997</v>
      </c>
      <c r="C18">
        <v>33.869999999999997</v>
      </c>
      <c r="D18">
        <v>33.04</v>
      </c>
      <c r="E18">
        <v>33.659999999999997</v>
      </c>
      <c r="F18" s="14">
        <v>910234</v>
      </c>
      <c r="G18" s="2"/>
      <c r="H18" s="9">
        <f t="shared" si="0"/>
        <v>0.28999999999999915</v>
      </c>
      <c r="I18" s="9">
        <f t="shared" si="1"/>
        <v>0</v>
      </c>
      <c r="J18" s="9">
        <f t="shared" si="2"/>
        <v>0.21803872724530352</v>
      </c>
      <c r="K18" s="9">
        <f t="shared" si="3"/>
        <v>0.29313177386731393</v>
      </c>
      <c r="L18" s="10">
        <f t="shared" si="4"/>
        <v>42.654794588247725</v>
      </c>
    </row>
    <row r="19" spans="1:12" x14ac:dyDescent="0.3">
      <c r="A19" s="13">
        <v>38735</v>
      </c>
      <c r="B19">
        <v>33.369999999999997</v>
      </c>
      <c r="C19">
        <v>33.56</v>
      </c>
      <c r="D19">
        <v>33.15</v>
      </c>
      <c r="E19">
        <v>33.369999999999997</v>
      </c>
      <c r="F19" s="14">
        <v>717045</v>
      </c>
      <c r="G19" s="2"/>
      <c r="H19" s="9">
        <f t="shared" si="0"/>
        <v>0</v>
      </c>
      <c r="I19" s="9">
        <f t="shared" si="1"/>
        <v>0.98000000000000398</v>
      </c>
      <c r="J19" s="9">
        <f t="shared" si="2"/>
        <v>0.20696776220611957</v>
      </c>
      <c r="K19" s="9">
        <f t="shared" si="3"/>
        <v>0.33822896984690065</v>
      </c>
      <c r="L19" s="10">
        <f t="shared" si="4"/>
        <v>37.962032792594215</v>
      </c>
    </row>
    <row r="20" spans="1:12" x14ac:dyDescent="0.3">
      <c r="A20" s="13">
        <v>38736</v>
      </c>
      <c r="B20">
        <v>33.72</v>
      </c>
      <c r="C20">
        <v>34.35</v>
      </c>
      <c r="D20">
        <v>33.64</v>
      </c>
      <c r="E20">
        <v>34.35</v>
      </c>
      <c r="F20" s="14">
        <v>824052</v>
      </c>
      <c r="G20" s="2"/>
      <c r="H20" s="9">
        <f t="shared" si="0"/>
        <v>0</v>
      </c>
      <c r="I20" s="9">
        <f t="shared" si="1"/>
        <v>0.35999999999999943</v>
      </c>
      <c r="J20" s="9">
        <f t="shared" si="2"/>
        <v>0.2388089563916764</v>
      </c>
      <c r="K20" s="9">
        <f t="shared" si="3"/>
        <v>0.23949496520796162</v>
      </c>
      <c r="L20" s="10">
        <f t="shared" si="4"/>
        <v>49.928287351900551</v>
      </c>
    </row>
    <row r="21" spans="1:12" x14ac:dyDescent="0.3">
      <c r="A21" s="13">
        <v>38737</v>
      </c>
      <c r="B21">
        <v>34.39</v>
      </c>
      <c r="C21">
        <v>34.909999999999997</v>
      </c>
      <c r="D21">
        <v>34.18</v>
      </c>
      <c r="E21">
        <v>34.71</v>
      </c>
      <c r="F21" s="14">
        <v>895750</v>
      </c>
      <c r="G21" s="2"/>
      <c r="H21" s="9">
        <f t="shared" si="0"/>
        <v>0.71999999999999886</v>
      </c>
      <c r="I21" s="9">
        <f t="shared" si="1"/>
        <v>0</v>
      </c>
      <c r="J21" s="9">
        <f t="shared" si="2"/>
        <v>0.27554879583654968</v>
      </c>
      <c r="K21" s="9">
        <f t="shared" si="3"/>
        <v>0.22095572908610964</v>
      </c>
      <c r="L21" s="10">
        <f t="shared" si="4"/>
        <v>55.497741109101064</v>
      </c>
    </row>
    <row r="22" spans="1:12" x14ac:dyDescent="0.3">
      <c r="A22" s="13">
        <v>38740</v>
      </c>
      <c r="B22">
        <v>34.53</v>
      </c>
      <c r="C22">
        <v>34.53</v>
      </c>
      <c r="D22">
        <v>33.89</v>
      </c>
      <c r="E22">
        <v>33.99</v>
      </c>
      <c r="F22" s="14">
        <v>702440</v>
      </c>
      <c r="G22" s="2"/>
      <c r="H22" s="9">
        <f t="shared" si="0"/>
        <v>0</v>
      </c>
      <c r="I22" s="9">
        <f t="shared" si="1"/>
        <v>0.53999999999999915</v>
      </c>
      <c r="J22" s="9">
        <f t="shared" si="2"/>
        <v>0.20717168750371134</v>
      </c>
      <c r="K22" s="9">
        <f t="shared" si="3"/>
        <v>0.25494891817628035</v>
      </c>
      <c r="L22" s="10">
        <f t="shared" si="4"/>
        <v>44.830653504157567</v>
      </c>
    </row>
    <row r="23" spans="1:12" x14ac:dyDescent="0.3">
      <c r="A23" s="13">
        <v>38741</v>
      </c>
      <c r="B23">
        <v>34.21</v>
      </c>
      <c r="C23">
        <v>34.93</v>
      </c>
      <c r="D23">
        <v>34.08</v>
      </c>
      <c r="E23">
        <v>34.53</v>
      </c>
      <c r="F23" s="14">
        <v>762882</v>
      </c>
      <c r="G23" s="2"/>
      <c r="H23" s="9">
        <f t="shared" si="0"/>
        <v>0.52000000000000313</v>
      </c>
      <c r="I23" s="9">
        <f t="shared" si="1"/>
        <v>0</v>
      </c>
      <c r="J23" s="9">
        <f t="shared" si="2"/>
        <v>0.23904425481197461</v>
      </c>
      <c r="K23" s="9">
        <f t="shared" si="3"/>
        <v>0.21109490558801591</v>
      </c>
      <c r="L23" s="10">
        <f t="shared" si="4"/>
        <v>53.104523187798527</v>
      </c>
    </row>
    <row r="24" spans="1:12" x14ac:dyDescent="0.3">
      <c r="A24" s="13">
        <v>38742</v>
      </c>
      <c r="B24">
        <v>34.46</v>
      </c>
      <c r="C24">
        <v>35.07</v>
      </c>
      <c r="D24">
        <v>33.99</v>
      </c>
      <c r="E24">
        <v>34.01</v>
      </c>
      <c r="F24" s="14">
        <v>3331602</v>
      </c>
      <c r="G24" s="2"/>
      <c r="H24" s="9">
        <f t="shared" si="0"/>
        <v>0.39000000000000057</v>
      </c>
      <c r="I24" s="9">
        <f t="shared" si="1"/>
        <v>0</v>
      </c>
      <c r="J24" s="9">
        <f t="shared" si="2"/>
        <v>0.19582029401381637</v>
      </c>
      <c r="K24" s="9">
        <f t="shared" si="3"/>
        <v>0.24357104490924913</v>
      </c>
      <c r="L24" s="10">
        <f t="shared" si="4"/>
        <v>44.566261705059055</v>
      </c>
    </row>
    <row r="25" spans="1:12" x14ac:dyDescent="0.3">
      <c r="A25" s="13">
        <v>38743</v>
      </c>
      <c r="B25">
        <v>34.01</v>
      </c>
      <c r="C25">
        <v>34.18</v>
      </c>
      <c r="D25">
        <v>33.619999999999997</v>
      </c>
      <c r="E25">
        <v>33.619999999999997</v>
      </c>
      <c r="F25" s="14">
        <v>695413</v>
      </c>
      <c r="G25" s="2"/>
      <c r="H25" s="9">
        <f t="shared" si="0"/>
        <v>0.37999999999999545</v>
      </c>
      <c r="I25" s="9">
        <f t="shared" si="1"/>
        <v>0</v>
      </c>
      <c r="J25" s="9">
        <f t="shared" si="2"/>
        <v>0.16594649309286494</v>
      </c>
      <c r="K25" s="9">
        <f t="shared" si="3"/>
        <v>0.28104351335682592</v>
      </c>
      <c r="L25" s="10">
        <f t="shared" si="4"/>
        <v>37.125325107585461</v>
      </c>
    </row>
    <row r="26" spans="1:12" x14ac:dyDescent="0.3">
      <c r="A26" s="13">
        <v>38744</v>
      </c>
      <c r="B26">
        <v>34.08</v>
      </c>
      <c r="C26">
        <v>34.14</v>
      </c>
      <c r="D26">
        <v>33.06</v>
      </c>
      <c r="E26">
        <v>33.24</v>
      </c>
      <c r="F26" s="14">
        <v>917773</v>
      </c>
      <c r="G26" s="2"/>
      <c r="H26" s="9">
        <f t="shared" si="0"/>
        <v>0</v>
      </c>
      <c r="I26" s="9">
        <f t="shared" si="1"/>
        <v>0.53999999999999915</v>
      </c>
      <c r="J26" s="9">
        <f t="shared" si="2"/>
        <v>0.13301518433792178</v>
      </c>
      <c r="K26" s="9">
        <f t="shared" si="3"/>
        <v>0.32428097695018376</v>
      </c>
      <c r="L26" s="10">
        <f t="shared" si="4"/>
        <v>29.08731706018402</v>
      </c>
    </row>
    <row r="27" spans="1:12" x14ac:dyDescent="0.3">
      <c r="A27" s="13">
        <v>38747</v>
      </c>
      <c r="B27">
        <v>33.81</v>
      </c>
      <c r="C27">
        <v>33.909999999999997</v>
      </c>
      <c r="D27">
        <v>33.369999999999997</v>
      </c>
      <c r="E27">
        <v>33.78</v>
      </c>
      <c r="F27" s="14">
        <v>664010</v>
      </c>
      <c r="G27" s="2"/>
      <c r="H27" s="9">
        <f t="shared" si="0"/>
        <v>0.12000000000000455</v>
      </c>
      <c r="I27" s="9">
        <f t="shared" si="1"/>
        <v>0</v>
      </c>
      <c r="J27" s="9">
        <f t="shared" si="2"/>
        <v>0.15347905885144819</v>
      </c>
      <c r="K27" s="9">
        <f t="shared" si="3"/>
        <v>0.29109343494251982</v>
      </c>
      <c r="L27" s="10">
        <f t="shared" si="4"/>
        <v>34.522841829835812</v>
      </c>
    </row>
    <row r="28" spans="1:12" x14ac:dyDescent="0.3">
      <c r="A28" s="13">
        <v>38748</v>
      </c>
      <c r="B28">
        <v>33.99</v>
      </c>
      <c r="C28">
        <v>34.119999999999997</v>
      </c>
      <c r="D28">
        <v>33.659999999999997</v>
      </c>
      <c r="E28">
        <v>33.659999999999997</v>
      </c>
      <c r="F28" s="14">
        <v>591843</v>
      </c>
      <c r="G28" s="2"/>
      <c r="H28" s="9">
        <f t="shared" si="0"/>
        <v>0</v>
      </c>
      <c r="I28" s="9">
        <f t="shared" si="1"/>
        <v>0.60000000000000142</v>
      </c>
      <c r="J28" s="9">
        <f t="shared" si="2"/>
        <v>0.15862968329013183</v>
      </c>
      <c r="K28" s="9">
        <f t="shared" si="3"/>
        <v>0.33587704031829207</v>
      </c>
      <c r="L28" s="10">
        <f t="shared" si="4"/>
        <v>32.078367333938019</v>
      </c>
    </row>
    <row r="29" spans="1:12" x14ac:dyDescent="0.3">
      <c r="A29" s="13">
        <v>38749</v>
      </c>
      <c r="B29">
        <v>34.03</v>
      </c>
      <c r="C29">
        <v>34.35</v>
      </c>
      <c r="D29">
        <v>33.72</v>
      </c>
      <c r="E29">
        <v>34.26</v>
      </c>
      <c r="F29" s="14">
        <v>714476</v>
      </c>
      <c r="G29" s="2"/>
      <c r="H29" s="9">
        <f t="shared" si="0"/>
        <v>0</v>
      </c>
      <c r="I29" s="9">
        <f t="shared" si="1"/>
        <v>0.39999999999999858</v>
      </c>
      <c r="J29" s="9">
        <f t="shared" si="2"/>
        <v>0.18303424995015211</v>
      </c>
      <c r="K29" s="9">
        <f t="shared" si="3"/>
        <v>0.29524273882879831</v>
      </c>
      <c r="L29" s="10">
        <f t="shared" si="4"/>
        <v>38.269507888606931</v>
      </c>
    </row>
    <row r="30" spans="1:12" x14ac:dyDescent="0.3">
      <c r="A30" s="13">
        <v>38750</v>
      </c>
      <c r="B30">
        <v>34.71</v>
      </c>
      <c r="C30">
        <v>34.89</v>
      </c>
      <c r="D30">
        <v>34.22</v>
      </c>
      <c r="E30">
        <v>34.659999999999997</v>
      </c>
      <c r="F30" s="14">
        <v>856236</v>
      </c>
      <c r="G30" s="2"/>
      <c r="H30" s="9">
        <f t="shared" si="0"/>
        <v>0.60999999999999943</v>
      </c>
      <c r="I30" s="9">
        <f t="shared" si="1"/>
        <v>0</v>
      </c>
      <c r="J30" s="9">
        <f t="shared" si="2"/>
        <v>0.21119336532709856</v>
      </c>
      <c r="K30" s="9">
        <f t="shared" si="3"/>
        <v>0.27912623711015211</v>
      </c>
      <c r="L30" s="10">
        <f t="shared" si="4"/>
        <v>43.072592708370522</v>
      </c>
    </row>
    <row r="31" spans="1:12" x14ac:dyDescent="0.3">
      <c r="A31" s="13">
        <v>38751</v>
      </c>
      <c r="B31">
        <v>34.869999999999997</v>
      </c>
      <c r="C31">
        <v>34.869999999999997</v>
      </c>
      <c r="D31">
        <v>34.049999999999997</v>
      </c>
      <c r="E31">
        <v>34.049999999999997</v>
      </c>
      <c r="F31" s="14">
        <v>393378</v>
      </c>
      <c r="G31" s="2"/>
      <c r="H31" s="9">
        <f t="shared" si="0"/>
        <v>0</v>
      </c>
      <c r="I31" s="9">
        <f t="shared" si="1"/>
        <v>0.52000000000000313</v>
      </c>
      <c r="J31" s="9">
        <f t="shared" si="2"/>
        <v>0.14983849845434458</v>
      </c>
      <c r="K31" s="9">
        <f t="shared" si="3"/>
        <v>0.3220687351270986</v>
      </c>
      <c r="L31" s="10">
        <f t="shared" si="4"/>
        <v>31.75168503291971</v>
      </c>
    </row>
    <row r="32" spans="1:12" x14ac:dyDescent="0.3">
      <c r="A32" s="13">
        <v>38754</v>
      </c>
      <c r="B32">
        <v>34.700000000000003</v>
      </c>
      <c r="C32">
        <v>34.71</v>
      </c>
      <c r="D32">
        <v>34.35</v>
      </c>
      <c r="E32">
        <v>34.57</v>
      </c>
      <c r="F32" s="14">
        <v>415194</v>
      </c>
      <c r="G32" s="2"/>
      <c r="H32" s="9">
        <f t="shared" si="0"/>
        <v>0.28999999999999915</v>
      </c>
      <c r="I32" s="9">
        <f t="shared" si="1"/>
        <v>0</v>
      </c>
      <c r="J32" s="9">
        <f t="shared" si="2"/>
        <v>0.17289057513962836</v>
      </c>
      <c r="K32" s="9">
        <f t="shared" si="3"/>
        <v>0.29161777130049787</v>
      </c>
      <c r="L32" s="10">
        <f t="shared" si="4"/>
        <v>37.22012240783566</v>
      </c>
    </row>
    <row r="33" spans="1:12" x14ac:dyDescent="0.3">
      <c r="A33" s="13">
        <v>38755</v>
      </c>
      <c r="B33">
        <v>34.799999999999997</v>
      </c>
      <c r="C33">
        <v>34.799999999999997</v>
      </c>
      <c r="D33">
        <v>34.1</v>
      </c>
      <c r="E33">
        <v>34.28</v>
      </c>
      <c r="F33" s="14">
        <v>693211</v>
      </c>
      <c r="G33" s="2"/>
      <c r="H33" s="9">
        <f t="shared" si="0"/>
        <v>0</v>
      </c>
      <c r="I33" s="9">
        <f t="shared" si="1"/>
        <v>0.85999999999999943</v>
      </c>
      <c r="J33" s="9">
        <f t="shared" si="2"/>
        <v>0.15487374054572517</v>
      </c>
      <c r="K33" s="9">
        <f t="shared" si="3"/>
        <v>0.3364820438082668</v>
      </c>
      <c r="L33" s="10">
        <f t="shared" si="4"/>
        <v>31.519673824405018</v>
      </c>
    </row>
    <row r="34" spans="1:12" x14ac:dyDescent="0.3">
      <c r="A34" s="13">
        <v>38756</v>
      </c>
      <c r="B34">
        <v>34.33</v>
      </c>
      <c r="C34">
        <v>35.28</v>
      </c>
      <c r="D34">
        <v>34.299999999999997</v>
      </c>
      <c r="E34">
        <v>35.14</v>
      </c>
      <c r="F34" s="14">
        <v>948592</v>
      </c>
      <c r="G34" s="2"/>
      <c r="H34" s="9">
        <f t="shared" si="0"/>
        <v>0</v>
      </c>
      <c r="I34" s="9">
        <f t="shared" si="1"/>
        <v>0.22999999999999687</v>
      </c>
      <c r="J34" s="9">
        <f t="shared" si="2"/>
        <v>0.1787004698604521</v>
      </c>
      <c r="K34" s="9">
        <f t="shared" si="3"/>
        <v>0.25594081977876942</v>
      </c>
      <c r="L34" s="10">
        <f t="shared" si="4"/>
        <v>41.114471662088121</v>
      </c>
    </row>
    <row r="35" spans="1:12" x14ac:dyDescent="0.3">
      <c r="A35" s="13">
        <v>38757</v>
      </c>
      <c r="B35">
        <v>35.26</v>
      </c>
      <c r="C35">
        <v>35.49</v>
      </c>
      <c r="D35">
        <v>35.24</v>
      </c>
      <c r="E35">
        <v>35.369999999999997</v>
      </c>
      <c r="F35" s="14">
        <v>931530</v>
      </c>
      <c r="G35" s="2"/>
      <c r="H35" s="9">
        <f t="shared" si="0"/>
        <v>0.21000000000000085</v>
      </c>
      <c r="I35" s="9">
        <f t="shared" si="1"/>
        <v>0</v>
      </c>
      <c r="J35" s="9">
        <f t="shared" si="2"/>
        <v>0.2061928498389832</v>
      </c>
      <c r="K35" s="9">
        <f t="shared" si="3"/>
        <v>0.25993171512934982</v>
      </c>
      <c r="L35" s="10">
        <f t="shared" si="4"/>
        <v>44.235568201171986</v>
      </c>
    </row>
    <row r="36" spans="1:12" x14ac:dyDescent="0.3">
      <c r="A36" s="13">
        <v>38758</v>
      </c>
      <c r="B36">
        <v>35.43</v>
      </c>
      <c r="C36">
        <v>35.86</v>
      </c>
      <c r="D36">
        <v>35.159999999999997</v>
      </c>
      <c r="E36">
        <v>35.159999999999997</v>
      </c>
      <c r="F36" s="14">
        <v>528545</v>
      </c>
      <c r="G36" s="2"/>
      <c r="H36" s="9">
        <f t="shared" si="0"/>
        <v>0.35999999999999943</v>
      </c>
      <c r="I36" s="9">
        <f t="shared" si="1"/>
        <v>0</v>
      </c>
      <c r="J36" s="9">
        <f t="shared" si="2"/>
        <v>0.20560713442959588</v>
      </c>
      <c r="K36" s="9">
        <f t="shared" si="3"/>
        <v>0.29992120976463438</v>
      </c>
      <c r="L36" s="10">
        <f t="shared" si="4"/>
        <v>40.671732216581532</v>
      </c>
    </row>
    <row r="37" spans="1:12" x14ac:dyDescent="0.3">
      <c r="A37" s="13">
        <v>38761</v>
      </c>
      <c r="B37">
        <v>35.07</v>
      </c>
      <c r="C37">
        <v>35.18</v>
      </c>
      <c r="D37">
        <v>34.68</v>
      </c>
      <c r="E37">
        <v>34.799999999999997</v>
      </c>
      <c r="F37" s="14">
        <v>421171</v>
      </c>
      <c r="G37" s="2"/>
      <c r="H37" s="9">
        <f t="shared" si="0"/>
        <v>0.34999999999999432</v>
      </c>
      <c r="I37" s="9">
        <f t="shared" si="1"/>
        <v>0</v>
      </c>
      <c r="J37" s="9">
        <f t="shared" si="2"/>
        <v>0.181854385880303</v>
      </c>
      <c r="K37" s="9">
        <f t="shared" si="3"/>
        <v>0.34606293434380886</v>
      </c>
      <c r="L37" s="10">
        <f t="shared" si="4"/>
        <v>34.447512690642924</v>
      </c>
    </row>
    <row r="38" spans="1:12" x14ac:dyDescent="0.3">
      <c r="A38" s="13">
        <v>38762</v>
      </c>
      <c r="B38">
        <v>34.72</v>
      </c>
      <c r="C38">
        <v>35.22</v>
      </c>
      <c r="D38">
        <v>34.409999999999997</v>
      </c>
      <c r="E38">
        <v>34.450000000000003</v>
      </c>
      <c r="F38" s="14">
        <v>476056</v>
      </c>
      <c r="G38" s="2"/>
      <c r="H38" s="9">
        <f t="shared" si="0"/>
        <v>0</v>
      </c>
      <c r="I38" s="9">
        <f t="shared" si="1"/>
        <v>0.28999999999999915</v>
      </c>
      <c r="J38" s="9">
        <f t="shared" si="2"/>
        <v>0.15598582986188894</v>
      </c>
      <c r="K38" s="9">
        <f t="shared" si="3"/>
        <v>0.39930338578131791</v>
      </c>
      <c r="L38" s="10">
        <f t="shared" si="4"/>
        <v>28.090916493165864</v>
      </c>
    </row>
    <row r="39" spans="1:12" x14ac:dyDescent="0.3">
      <c r="A39" s="13">
        <v>38763</v>
      </c>
      <c r="B39">
        <v>34.46</v>
      </c>
      <c r="C39">
        <v>35.07</v>
      </c>
      <c r="D39">
        <v>34.46</v>
      </c>
      <c r="E39">
        <v>34.74</v>
      </c>
      <c r="F39" s="14">
        <v>571230</v>
      </c>
      <c r="G39" s="2"/>
      <c r="H39" s="9">
        <f t="shared" si="0"/>
        <v>0</v>
      </c>
      <c r="I39" s="9">
        <f t="shared" si="1"/>
        <v>0.96000000000000085</v>
      </c>
      <c r="J39" s="9">
        <f t="shared" si="2"/>
        <v>0.17998364984064108</v>
      </c>
      <c r="K39" s="9">
        <f t="shared" si="3"/>
        <v>0.41611929128613617</v>
      </c>
      <c r="L39" s="10">
        <f t="shared" si="4"/>
        <v>30.193383964928756</v>
      </c>
    </row>
    <row r="40" spans="1:12" x14ac:dyDescent="0.3">
      <c r="A40" s="13">
        <v>38764</v>
      </c>
      <c r="B40">
        <v>35.090000000000003</v>
      </c>
      <c r="C40">
        <v>35.700000000000003</v>
      </c>
      <c r="D40">
        <v>34.909999999999997</v>
      </c>
      <c r="E40">
        <v>35.700000000000003</v>
      </c>
      <c r="F40" s="14">
        <v>792615</v>
      </c>
      <c r="G40" s="2"/>
      <c r="H40" s="9">
        <f t="shared" si="0"/>
        <v>0</v>
      </c>
      <c r="I40" s="9">
        <f t="shared" si="1"/>
        <v>7.9999999999998295E-2</v>
      </c>
      <c r="J40" s="9">
        <f t="shared" si="2"/>
        <v>0.20767344212381664</v>
      </c>
      <c r="K40" s="9">
        <f t="shared" si="3"/>
        <v>0.33244533609938776</v>
      </c>
      <c r="L40" s="10">
        <f t="shared" si="4"/>
        <v>38.449587479070296</v>
      </c>
    </row>
    <row r="41" spans="1:12" x14ac:dyDescent="0.3">
      <c r="A41" s="13">
        <v>38765</v>
      </c>
      <c r="B41">
        <v>36.229999999999997</v>
      </c>
      <c r="C41">
        <v>36.270000000000003</v>
      </c>
      <c r="D41">
        <v>35.78</v>
      </c>
      <c r="E41">
        <v>35.78</v>
      </c>
      <c r="F41" s="14">
        <v>1052576</v>
      </c>
      <c r="G41" s="2"/>
      <c r="H41" s="9">
        <f t="shared" si="0"/>
        <v>0</v>
      </c>
      <c r="I41" s="9">
        <f t="shared" si="1"/>
        <v>0</v>
      </c>
      <c r="J41" s="9">
        <f t="shared" si="2"/>
        <v>0.23962320245055765</v>
      </c>
      <c r="K41" s="9">
        <f t="shared" si="3"/>
        <v>0.37128308011467842</v>
      </c>
      <c r="L41" s="10">
        <f t="shared" si="4"/>
        <v>39.224216428805398</v>
      </c>
    </row>
    <row r="42" spans="1:12" x14ac:dyDescent="0.3">
      <c r="A42" s="13">
        <v>38768</v>
      </c>
      <c r="B42">
        <v>35.78</v>
      </c>
      <c r="C42">
        <v>35.86</v>
      </c>
      <c r="D42">
        <v>35.619999999999997</v>
      </c>
      <c r="E42">
        <v>35.78</v>
      </c>
      <c r="F42" s="14">
        <v>330247</v>
      </c>
      <c r="G42" s="2"/>
      <c r="H42" s="9">
        <f t="shared" si="0"/>
        <v>0</v>
      </c>
      <c r="I42" s="9">
        <f t="shared" si="1"/>
        <v>0.26999999999999602</v>
      </c>
      <c r="J42" s="9">
        <f t="shared" si="2"/>
        <v>0.27648831051987421</v>
      </c>
      <c r="K42" s="9">
        <f t="shared" si="3"/>
        <v>0.42840355397847507</v>
      </c>
      <c r="L42" s="10">
        <f t="shared" si="4"/>
        <v>39.224216428805398</v>
      </c>
    </row>
    <row r="43" spans="1:12" x14ac:dyDescent="0.3">
      <c r="A43" s="13">
        <v>38769</v>
      </c>
      <c r="B43">
        <v>35.78</v>
      </c>
      <c r="C43">
        <v>36.47</v>
      </c>
      <c r="D43">
        <v>35.78</v>
      </c>
      <c r="E43">
        <v>36.049999999999997</v>
      </c>
      <c r="F43" s="14">
        <v>711266</v>
      </c>
      <c r="G43" s="2"/>
      <c r="H43" s="9">
        <f t="shared" si="0"/>
        <v>0</v>
      </c>
      <c r="I43" s="9">
        <f t="shared" si="1"/>
        <v>1.3599999999999994</v>
      </c>
      <c r="J43" s="9">
        <f t="shared" si="2"/>
        <v>0.31902497367677796</v>
      </c>
      <c r="K43" s="9">
        <f t="shared" si="3"/>
        <v>0.45277333151362564</v>
      </c>
      <c r="L43" s="10">
        <f t="shared" si="4"/>
        <v>41.335277822108473</v>
      </c>
    </row>
    <row r="44" spans="1:12" x14ac:dyDescent="0.3">
      <c r="A44" s="13">
        <v>38770</v>
      </c>
      <c r="B44">
        <v>36.56</v>
      </c>
      <c r="C44">
        <v>38.39</v>
      </c>
      <c r="D44">
        <v>36.54</v>
      </c>
      <c r="E44">
        <v>37.409999999999997</v>
      </c>
      <c r="F44" s="14">
        <v>1813110</v>
      </c>
      <c r="G44" s="2"/>
      <c r="H44" s="9">
        <f t="shared" si="0"/>
        <v>0</v>
      </c>
      <c r="I44" s="9">
        <f t="shared" si="1"/>
        <v>0.64000000000000057</v>
      </c>
      <c r="J44" s="9">
        <f t="shared" si="2"/>
        <v>0.36810573885782072</v>
      </c>
      <c r="K44" s="9">
        <f t="shared" si="3"/>
        <v>0.31319999790033737</v>
      </c>
      <c r="L44" s="10">
        <f t="shared" si="4"/>
        <v>54.02944948172167</v>
      </c>
    </row>
    <row r="45" spans="1:12" x14ac:dyDescent="0.3">
      <c r="A45" s="13">
        <v>38771</v>
      </c>
      <c r="B45">
        <v>38.18</v>
      </c>
      <c r="C45">
        <v>38.340000000000003</v>
      </c>
      <c r="D45">
        <v>37.409999999999997</v>
      </c>
      <c r="E45">
        <v>38.049999999999997</v>
      </c>
      <c r="F45" s="14">
        <v>1021883</v>
      </c>
      <c r="G45" s="2"/>
      <c r="H45" s="9">
        <f t="shared" si="0"/>
        <v>0</v>
      </c>
      <c r="I45" s="9">
        <f t="shared" si="1"/>
        <v>0.85999999999999943</v>
      </c>
      <c r="J45" s="9">
        <f t="shared" si="2"/>
        <v>0.42473739098979313</v>
      </c>
      <c r="K45" s="9">
        <f t="shared" si="3"/>
        <v>0.26292307450038915</v>
      </c>
      <c r="L45" s="10">
        <f t="shared" si="4"/>
        <v>61.765567791806852</v>
      </c>
    </row>
    <row r="46" spans="1:12" x14ac:dyDescent="0.3">
      <c r="A46" s="13">
        <v>38772</v>
      </c>
      <c r="B46">
        <v>38.049999999999997</v>
      </c>
      <c r="C46">
        <v>39.299999999999997</v>
      </c>
      <c r="D46">
        <v>37.74</v>
      </c>
      <c r="E46">
        <v>38.909999999999997</v>
      </c>
      <c r="F46" s="14">
        <v>1030310</v>
      </c>
      <c r="G46" s="2"/>
      <c r="H46" s="9">
        <f t="shared" si="0"/>
        <v>0</v>
      </c>
      <c r="I46" s="9">
        <f t="shared" si="1"/>
        <v>0.31000000000000227</v>
      </c>
      <c r="J46" s="9">
        <f t="shared" si="2"/>
        <v>0.49008160498822284</v>
      </c>
      <c r="K46" s="9">
        <f t="shared" si="3"/>
        <v>0.17106508596198758</v>
      </c>
      <c r="L46" s="10">
        <f t="shared" si="4"/>
        <v>74.126001339259503</v>
      </c>
    </row>
    <row r="47" spans="1:12" x14ac:dyDescent="0.3">
      <c r="A47" s="13">
        <v>38775</v>
      </c>
      <c r="B47">
        <v>39.450000000000003</v>
      </c>
      <c r="C47">
        <v>39.92</v>
      </c>
      <c r="D47">
        <v>39.049999999999997</v>
      </c>
      <c r="E47">
        <v>39.22</v>
      </c>
      <c r="F47" s="14">
        <v>1098484</v>
      </c>
      <c r="G47" s="2"/>
      <c r="H47" s="9">
        <f t="shared" si="0"/>
        <v>0.56000000000000227</v>
      </c>
      <c r="I47" s="9">
        <f t="shared" si="1"/>
        <v>0</v>
      </c>
      <c r="J47" s="9">
        <f t="shared" si="2"/>
        <v>0.56547877498641097</v>
      </c>
      <c r="K47" s="9">
        <f t="shared" si="3"/>
        <v>0.149690483802293</v>
      </c>
      <c r="L47" s="10">
        <f t="shared" si="4"/>
        <v>79.069222850010831</v>
      </c>
    </row>
    <row r="48" spans="1:12" x14ac:dyDescent="0.3">
      <c r="A48" s="13">
        <v>38776</v>
      </c>
      <c r="B48">
        <v>39</v>
      </c>
      <c r="C48">
        <v>39.15</v>
      </c>
      <c r="D48">
        <v>38.49</v>
      </c>
      <c r="E48">
        <v>38.659999999999997</v>
      </c>
      <c r="F48" s="14">
        <v>1094512</v>
      </c>
      <c r="G48" s="2"/>
      <c r="H48" s="9">
        <f t="shared" si="0"/>
        <v>1.3999999999999986</v>
      </c>
      <c r="I48" s="9">
        <f t="shared" si="1"/>
        <v>0</v>
      </c>
      <c r="J48" s="9">
        <f t="shared" si="2"/>
        <v>0.56632166344585844</v>
      </c>
      <c r="K48" s="9">
        <f t="shared" si="3"/>
        <v>0.17271978900264576</v>
      </c>
      <c r="L48" s="10">
        <f t="shared" si="4"/>
        <v>76.629214987818187</v>
      </c>
    </row>
    <row r="49" spans="1:12" x14ac:dyDescent="0.3">
      <c r="A49" s="13">
        <v>38777</v>
      </c>
      <c r="B49">
        <v>38.64</v>
      </c>
      <c r="C49">
        <v>38.64</v>
      </c>
      <c r="D49">
        <v>37.229999999999997</v>
      </c>
      <c r="E49">
        <v>37.26</v>
      </c>
      <c r="F49" s="14">
        <v>1655525</v>
      </c>
      <c r="G49" s="2"/>
      <c r="H49" s="9">
        <f t="shared" si="0"/>
        <v>1.1499999999999986</v>
      </c>
      <c r="I49" s="9">
        <f t="shared" si="1"/>
        <v>0</v>
      </c>
      <c r="J49" s="9">
        <f t="shared" si="2"/>
        <v>0.43806345782214456</v>
      </c>
      <c r="K49" s="9">
        <f t="shared" si="3"/>
        <v>0.19929206423382201</v>
      </c>
      <c r="L49" s="10">
        <f t="shared" si="4"/>
        <v>68.731413263518874</v>
      </c>
    </row>
    <row r="50" spans="1:12" x14ac:dyDescent="0.3">
      <c r="A50" s="13">
        <v>38778</v>
      </c>
      <c r="B50">
        <v>37.119999999999997</v>
      </c>
      <c r="C50">
        <v>37.26</v>
      </c>
      <c r="D50">
        <v>36.090000000000003</v>
      </c>
      <c r="E50">
        <v>36.11</v>
      </c>
      <c r="F50" s="14">
        <v>1416796</v>
      </c>
      <c r="G50" s="2"/>
      <c r="H50" s="9">
        <f t="shared" si="0"/>
        <v>0.35000000000000142</v>
      </c>
      <c r="I50" s="9">
        <f t="shared" si="1"/>
        <v>0</v>
      </c>
      <c r="J50" s="9">
        <f t="shared" si="2"/>
        <v>0.32853475902555163</v>
      </c>
      <c r="K50" s="9">
        <f t="shared" si="3"/>
        <v>0.22995238180825614</v>
      </c>
      <c r="L50" s="10">
        <f t="shared" si="4"/>
        <v>58.825841278110211</v>
      </c>
    </row>
    <row r="51" spans="1:12" x14ac:dyDescent="0.3">
      <c r="A51" s="13">
        <v>38779</v>
      </c>
      <c r="B51">
        <v>36.11</v>
      </c>
      <c r="C51">
        <v>37.08</v>
      </c>
      <c r="D51">
        <v>35.76</v>
      </c>
      <c r="E51">
        <v>35.76</v>
      </c>
      <c r="F51" s="14">
        <v>1626323</v>
      </c>
      <c r="G51" s="2"/>
      <c r="H51" s="9">
        <f t="shared" si="0"/>
        <v>1.3099999999999952</v>
      </c>
      <c r="I51" s="9">
        <f t="shared" si="1"/>
        <v>0</v>
      </c>
      <c r="J51" s="9">
        <f t="shared" si="2"/>
        <v>0.32523241426025162</v>
      </c>
      <c r="K51" s="9">
        <f t="shared" si="3"/>
        <v>0.26532967131721863</v>
      </c>
      <c r="L51" s="10">
        <f t="shared" si="4"/>
        <v>55.071671921205223</v>
      </c>
    </row>
    <row r="52" spans="1:12" x14ac:dyDescent="0.3">
      <c r="A52" s="13">
        <v>38783</v>
      </c>
      <c r="B52">
        <v>36.15</v>
      </c>
      <c r="C52">
        <v>36.15</v>
      </c>
      <c r="D52">
        <v>34.18</v>
      </c>
      <c r="E52">
        <v>34.450000000000003</v>
      </c>
      <c r="F52" s="14">
        <v>2565420</v>
      </c>
      <c r="G52" s="2"/>
      <c r="H52" s="9">
        <f t="shared" si="0"/>
        <v>0.10000000000000142</v>
      </c>
      <c r="I52" s="9">
        <f t="shared" si="1"/>
        <v>0</v>
      </c>
      <c r="J52" s="9">
        <f t="shared" si="2"/>
        <v>0.1737297087618295</v>
      </c>
      <c r="K52" s="9">
        <f t="shared" si="3"/>
        <v>0.3061496207506369</v>
      </c>
      <c r="L52" s="10">
        <f t="shared" si="4"/>
        <v>36.202790592862222</v>
      </c>
    </row>
    <row r="53" spans="1:12" x14ac:dyDescent="0.3">
      <c r="A53" s="13">
        <v>38784</v>
      </c>
      <c r="B53">
        <v>34.26</v>
      </c>
      <c r="C53">
        <v>34.950000000000003</v>
      </c>
      <c r="D53">
        <v>33.54</v>
      </c>
      <c r="E53">
        <v>34.35</v>
      </c>
      <c r="F53" s="14">
        <v>2662902</v>
      </c>
      <c r="G53" s="2"/>
      <c r="H53" s="9">
        <f t="shared" si="0"/>
        <v>0</v>
      </c>
      <c r="I53" s="9">
        <f t="shared" si="1"/>
        <v>1.1000000000000014</v>
      </c>
      <c r="J53" s="9">
        <f t="shared" si="2"/>
        <v>0.1850727408790338</v>
      </c>
      <c r="K53" s="9">
        <f t="shared" si="3"/>
        <v>0.35324956240458105</v>
      </c>
      <c r="L53" s="10">
        <f t="shared" si="4"/>
        <v>34.379541726237619</v>
      </c>
    </row>
    <row r="54" spans="1:12" x14ac:dyDescent="0.3">
      <c r="A54" s="13">
        <v>38785</v>
      </c>
      <c r="B54">
        <v>35.090000000000003</v>
      </c>
      <c r="C54">
        <v>35.76</v>
      </c>
      <c r="D54">
        <v>35.090000000000003</v>
      </c>
      <c r="E54">
        <v>35.450000000000003</v>
      </c>
      <c r="F54" s="14">
        <v>1438980</v>
      </c>
      <c r="G54" s="2"/>
      <c r="H54" s="9">
        <f t="shared" si="0"/>
        <v>0.23000000000000398</v>
      </c>
      <c r="I54" s="9">
        <f t="shared" si="1"/>
        <v>0</v>
      </c>
      <c r="J54" s="9">
        <f t="shared" si="2"/>
        <v>0.213545470245039</v>
      </c>
      <c r="K54" s="9">
        <f t="shared" si="3"/>
        <v>0.23836487969759329</v>
      </c>
      <c r="L54" s="10">
        <f t="shared" si="4"/>
        <v>47.25394545005387</v>
      </c>
    </row>
    <row r="55" spans="1:12" x14ac:dyDescent="0.3">
      <c r="A55" s="13">
        <v>38786</v>
      </c>
      <c r="B55">
        <v>35.61</v>
      </c>
      <c r="C55">
        <v>35.61</v>
      </c>
      <c r="D55">
        <v>34.93</v>
      </c>
      <c r="E55">
        <v>35.22</v>
      </c>
      <c r="F55" s="14">
        <v>769372</v>
      </c>
      <c r="G55" s="2"/>
      <c r="H55" s="9">
        <f t="shared" si="0"/>
        <v>0</v>
      </c>
      <c r="I55" s="9">
        <f t="shared" si="1"/>
        <v>0.75999999999999801</v>
      </c>
      <c r="J55" s="9">
        <f t="shared" si="2"/>
        <v>0.21101400412889054</v>
      </c>
      <c r="K55" s="9">
        <f t="shared" si="3"/>
        <v>0.27503639965106919</v>
      </c>
      <c r="L55" s="10">
        <f t="shared" si="4"/>
        <v>43.41401683608494</v>
      </c>
    </row>
    <row r="56" spans="1:12" x14ac:dyDescent="0.3">
      <c r="A56" s="13">
        <v>38789</v>
      </c>
      <c r="B56">
        <v>35.340000000000003</v>
      </c>
      <c r="C56">
        <v>35.979999999999997</v>
      </c>
      <c r="D56">
        <v>35.340000000000003</v>
      </c>
      <c r="E56">
        <v>35.979999999999997</v>
      </c>
      <c r="F56" s="14">
        <v>786735</v>
      </c>
      <c r="G56" s="2"/>
      <c r="H56" s="9">
        <f t="shared" si="0"/>
        <v>0.75</v>
      </c>
      <c r="I56" s="9">
        <f t="shared" si="1"/>
        <v>0</v>
      </c>
      <c r="J56" s="9">
        <f t="shared" si="2"/>
        <v>0.24347769707179678</v>
      </c>
      <c r="K56" s="9">
        <f t="shared" si="3"/>
        <v>0.20042661498200318</v>
      </c>
      <c r="L56" s="10">
        <f t="shared" si="4"/>
        <v>54.849139884518166</v>
      </c>
    </row>
    <row r="57" spans="1:12" x14ac:dyDescent="0.3">
      <c r="A57" s="13">
        <v>38790</v>
      </c>
      <c r="B57">
        <v>35.97</v>
      </c>
      <c r="C57">
        <v>36.32</v>
      </c>
      <c r="D57">
        <v>35.229999999999997</v>
      </c>
      <c r="E57">
        <v>35.229999999999997</v>
      </c>
      <c r="F57" s="14">
        <v>1205748</v>
      </c>
      <c r="G57" s="2"/>
      <c r="H57" s="9">
        <f t="shared" si="0"/>
        <v>0.10999999999999943</v>
      </c>
      <c r="I57" s="9">
        <f t="shared" si="1"/>
        <v>0</v>
      </c>
      <c r="J57" s="9">
        <f t="shared" si="2"/>
        <v>0.16555118892899628</v>
      </c>
      <c r="K57" s="9">
        <f t="shared" si="3"/>
        <v>0.23126147882538828</v>
      </c>
      <c r="L57" s="10">
        <f t="shared" si="4"/>
        <v>41.720237880981067</v>
      </c>
    </row>
    <row r="58" spans="1:12" x14ac:dyDescent="0.3">
      <c r="A58" s="13">
        <v>38791</v>
      </c>
      <c r="B58">
        <v>35.229999999999997</v>
      </c>
      <c r="C58">
        <v>35.82</v>
      </c>
      <c r="D58">
        <v>35.119999999999997</v>
      </c>
      <c r="E58">
        <v>35.119999999999997</v>
      </c>
      <c r="F58" s="14">
        <v>879021</v>
      </c>
      <c r="G58" s="2"/>
      <c r="H58" s="9">
        <f t="shared" si="0"/>
        <v>0</v>
      </c>
      <c r="I58" s="9">
        <f t="shared" si="1"/>
        <v>0.76000000000000512</v>
      </c>
      <c r="J58" s="9">
        <f t="shared" si="2"/>
        <v>0.17409752568730349</v>
      </c>
      <c r="K58" s="9">
        <f t="shared" si="3"/>
        <v>0.26684016787544801</v>
      </c>
      <c r="L58" s="10">
        <f t="shared" si="4"/>
        <v>39.483475381885675</v>
      </c>
    </row>
    <row r="59" spans="1:12" x14ac:dyDescent="0.3">
      <c r="A59" s="13">
        <v>38792</v>
      </c>
      <c r="B59">
        <v>35.119999999999997</v>
      </c>
      <c r="C59">
        <v>35.880000000000003</v>
      </c>
      <c r="D59">
        <v>34.93</v>
      </c>
      <c r="E59">
        <v>35.880000000000003</v>
      </c>
      <c r="F59" s="14">
        <v>905577</v>
      </c>
      <c r="G59" s="2"/>
      <c r="H59" s="9">
        <f t="shared" si="0"/>
        <v>0</v>
      </c>
      <c r="I59" s="9">
        <f t="shared" si="1"/>
        <v>0.69999999999999574</v>
      </c>
      <c r="J59" s="9">
        <f t="shared" si="2"/>
        <v>0.20088176040842709</v>
      </c>
      <c r="K59" s="9">
        <f t="shared" si="3"/>
        <v>0.19096942447166998</v>
      </c>
      <c r="L59" s="10">
        <f t="shared" si="4"/>
        <v>51.264808723213413</v>
      </c>
    </row>
    <row r="60" spans="1:12" x14ac:dyDescent="0.3">
      <c r="A60" s="13">
        <v>38793</v>
      </c>
      <c r="B60">
        <v>35.880000000000003</v>
      </c>
      <c r="C60">
        <v>36.58</v>
      </c>
      <c r="D60">
        <v>35.78</v>
      </c>
      <c r="E60">
        <v>36.58</v>
      </c>
      <c r="F60" s="14">
        <v>1413944</v>
      </c>
      <c r="G60" s="2"/>
      <c r="H60" s="9">
        <f t="shared" si="0"/>
        <v>0.17999999999999972</v>
      </c>
      <c r="I60" s="9">
        <f t="shared" si="1"/>
        <v>0</v>
      </c>
      <c r="J60" s="9">
        <f t="shared" si="2"/>
        <v>0.23178664662510817</v>
      </c>
      <c r="K60" s="9">
        <f t="shared" si="3"/>
        <v>0.11265702823654292</v>
      </c>
      <c r="L60" s="10">
        <f t="shared" si="4"/>
        <v>67.293047758303999</v>
      </c>
    </row>
    <row r="61" spans="1:12" x14ac:dyDescent="0.3">
      <c r="A61" s="13">
        <v>38796</v>
      </c>
      <c r="B61">
        <v>36.659999999999997</v>
      </c>
      <c r="C61">
        <v>37.03</v>
      </c>
      <c r="D61">
        <v>36.25</v>
      </c>
      <c r="E61">
        <v>36.4</v>
      </c>
      <c r="F61" s="14">
        <v>498286</v>
      </c>
      <c r="G61" s="2"/>
      <c r="H61" s="9">
        <f t="shared" si="0"/>
        <v>0.17000000000000171</v>
      </c>
      <c r="I61" s="9">
        <f t="shared" si="1"/>
        <v>0</v>
      </c>
      <c r="J61" s="9">
        <f t="shared" si="2"/>
        <v>0.239753823028971</v>
      </c>
      <c r="K61" s="9">
        <f t="shared" si="3"/>
        <v>0.1299888787344726</v>
      </c>
      <c r="L61" s="10">
        <f t="shared" si="4"/>
        <v>64.843422705977375</v>
      </c>
    </row>
    <row r="62" spans="1:12" x14ac:dyDescent="0.3">
      <c r="A62" s="13">
        <v>38797</v>
      </c>
      <c r="B62">
        <v>36.15</v>
      </c>
      <c r="C62">
        <v>36.380000000000003</v>
      </c>
      <c r="D62">
        <v>35.86</v>
      </c>
      <c r="E62">
        <v>36.229999999999997</v>
      </c>
      <c r="F62" s="14">
        <v>628023</v>
      </c>
      <c r="G62" s="2"/>
      <c r="H62" s="9">
        <f t="shared" si="0"/>
        <v>0.36999999999999744</v>
      </c>
      <c r="I62" s="9">
        <f t="shared" si="1"/>
        <v>0</v>
      </c>
      <c r="J62" s="9">
        <f t="shared" si="2"/>
        <v>0.25048518041804319</v>
      </c>
      <c r="K62" s="9">
        <f t="shared" si="3"/>
        <v>0.1499871677705453</v>
      </c>
      <c r="L62" s="10">
        <f t="shared" si="4"/>
        <v>62.54743468582403</v>
      </c>
    </row>
    <row r="63" spans="1:12" x14ac:dyDescent="0.3">
      <c r="A63" s="13">
        <v>38798</v>
      </c>
      <c r="B63">
        <v>36.15</v>
      </c>
      <c r="C63">
        <v>36.15</v>
      </c>
      <c r="D63">
        <v>35.619999999999997</v>
      </c>
      <c r="E63">
        <v>35.86</v>
      </c>
      <c r="F63" s="14">
        <v>927430</v>
      </c>
      <c r="G63" s="2"/>
      <c r="H63" s="9">
        <f t="shared" si="0"/>
        <v>0.20000000000000284</v>
      </c>
      <c r="I63" s="9">
        <f t="shared" si="1"/>
        <v>0</v>
      </c>
      <c r="J63" s="9">
        <f t="shared" si="2"/>
        <v>0.2320982850977425</v>
      </c>
      <c r="K63" s="9">
        <f t="shared" si="3"/>
        <v>0.1730621166583215</v>
      </c>
      <c r="L63" s="10">
        <f t="shared" si="4"/>
        <v>57.285530395313046</v>
      </c>
    </row>
    <row r="64" spans="1:12" x14ac:dyDescent="0.3">
      <c r="A64" s="13">
        <v>38799</v>
      </c>
      <c r="B64">
        <v>35.97</v>
      </c>
      <c r="C64">
        <v>35.979999999999997</v>
      </c>
      <c r="D64">
        <v>35.659999999999997</v>
      </c>
      <c r="E64">
        <v>35.659999999999997</v>
      </c>
      <c r="F64" s="14">
        <v>413441</v>
      </c>
      <c r="G64" s="2"/>
      <c r="H64" s="9">
        <f t="shared" si="0"/>
        <v>0</v>
      </c>
      <c r="I64" s="9">
        <f t="shared" si="1"/>
        <v>0</v>
      </c>
      <c r="J64" s="9">
        <f t="shared" si="2"/>
        <v>0.23703648280508702</v>
      </c>
      <c r="K64" s="9">
        <f t="shared" si="3"/>
        <v>0.19968705768267864</v>
      </c>
      <c r="L64" s="10">
        <f t="shared" si="4"/>
        <v>54.276094789932067</v>
      </c>
    </row>
    <row r="65" spans="1:12" x14ac:dyDescent="0.3">
      <c r="A65" s="13">
        <v>38800</v>
      </c>
      <c r="B65">
        <v>36.07</v>
      </c>
      <c r="C65">
        <v>36.07</v>
      </c>
      <c r="D65">
        <v>35.36</v>
      </c>
      <c r="E65">
        <v>35.659999999999997</v>
      </c>
      <c r="F65" s="14">
        <v>458325</v>
      </c>
      <c r="G65" s="2"/>
      <c r="H65" s="9">
        <f t="shared" si="0"/>
        <v>0.25</v>
      </c>
      <c r="I65" s="9">
        <f t="shared" si="1"/>
        <v>0</v>
      </c>
      <c r="J65" s="9">
        <f t="shared" si="2"/>
        <v>0.27350363400586963</v>
      </c>
      <c r="K65" s="9">
        <f t="shared" si="3"/>
        <v>0.23040814348001379</v>
      </c>
      <c r="L65" s="10">
        <f t="shared" si="4"/>
        <v>54.276094789932067</v>
      </c>
    </row>
    <row r="66" spans="1:12" x14ac:dyDescent="0.3">
      <c r="A66" s="13">
        <v>38803</v>
      </c>
      <c r="B66">
        <v>35.299999999999997</v>
      </c>
      <c r="C66">
        <v>35.590000000000003</v>
      </c>
      <c r="D66">
        <v>35.229999999999997</v>
      </c>
      <c r="E66">
        <v>35.409999999999997</v>
      </c>
      <c r="F66" s="14">
        <v>711515</v>
      </c>
      <c r="G66" s="2"/>
      <c r="H66" s="9">
        <f t="shared" si="0"/>
        <v>0.97999999999999687</v>
      </c>
      <c r="I66" s="9">
        <f t="shared" si="1"/>
        <v>0</v>
      </c>
      <c r="J66" s="9">
        <f t="shared" si="2"/>
        <v>0.27711957769908035</v>
      </c>
      <c r="K66" s="9">
        <f t="shared" si="3"/>
        <v>0.26585555016924667</v>
      </c>
      <c r="L66" s="10">
        <f t="shared" si="4"/>
        <v>51.037250782927686</v>
      </c>
    </row>
    <row r="67" spans="1:12" x14ac:dyDescent="0.3">
      <c r="A67" s="13">
        <v>38804</v>
      </c>
      <c r="B67">
        <v>35.51</v>
      </c>
      <c r="C67">
        <v>35.51</v>
      </c>
      <c r="D67">
        <v>34.31</v>
      </c>
      <c r="E67">
        <v>34.43</v>
      </c>
      <c r="F67" s="14">
        <v>880659</v>
      </c>
      <c r="G67" s="2"/>
      <c r="H67" s="9">
        <f t="shared" si="0"/>
        <v>0</v>
      </c>
      <c r="I67" s="9">
        <f t="shared" si="1"/>
        <v>0.79999999999999716</v>
      </c>
      <c r="J67" s="9">
        <f t="shared" si="2"/>
        <v>0.16898412811432395</v>
      </c>
      <c r="K67" s="9">
        <f t="shared" si="3"/>
        <v>0.30675640404143845</v>
      </c>
      <c r="L67" s="10">
        <f t="shared" si="4"/>
        <v>35.520229346150558</v>
      </c>
    </row>
    <row r="68" spans="1:12" x14ac:dyDescent="0.3">
      <c r="A68" s="13">
        <v>38805</v>
      </c>
      <c r="B68">
        <v>34.33</v>
      </c>
      <c r="C68">
        <v>35.24</v>
      </c>
      <c r="D68">
        <v>34.22</v>
      </c>
      <c r="E68">
        <v>35.229999999999997</v>
      </c>
      <c r="F68" s="14">
        <v>629818</v>
      </c>
      <c r="G68" s="2"/>
      <c r="H68" s="9">
        <f t="shared" si="0"/>
        <v>9.9999999999980105E-3</v>
      </c>
      <c r="I68" s="9">
        <f t="shared" si="1"/>
        <v>0</v>
      </c>
      <c r="J68" s="9">
        <f t="shared" si="2"/>
        <v>0.1949816862857584</v>
      </c>
      <c r="K68" s="9">
        <f t="shared" si="3"/>
        <v>0.23087277389396788</v>
      </c>
      <c r="L68" s="10">
        <f t="shared" si="4"/>
        <v>45.785991346308535</v>
      </c>
    </row>
    <row r="69" spans="1:12" x14ac:dyDescent="0.3">
      <c r="A69" s="13">
        <v>38806</v>
      </c>
      <c r="B69">
        <v>35.229999999999997</v>
      </c>
      <c r="C69">
        <v>35.43</v>
      </c>
      <c r="D69">
        <v>34.869999999999997</v>
      </c>
      <c r="E69">
        <v>35.22</v>
      </c>
      <c r="F69" s="14">
        <v>824288</v>
      </c>
      <c r="G69" s="2"/>
      <c r="H69" s="9">
        <f t="shared" si="0"/>
        <v>0.50999999999999801</v>
      </c>
      <c r="I69" s="9">
        <f t="shared" si="1"/>
        <v>0</v>
      </c>
      <c r="J69" s="9">
        <f t="shared" si="2"/>
        <v>0.22344040725279846</v>
      </c>
      <c r="K69" s="9">
        <f t="shared" si="3"/>
        <v>0.26639166218534754</v>
      </c>
      <c r="L69" s="10">
        <f t="shared" si="4"/>
        <v>45.615716322757756</v>
      </c>
    </row>
    <row r="70" spans="1:12" x14ac:dyDescent="0.3">
      <c r="A70" s="13">
        <v>38807</v>
      </c>
      <c r="B70">
        <v>34.89</v>
      </c>
      <c r="C70">
        <v>35.01</v>
      </c>
      <c r="D70">
        <v>34.47</v>
      </c>
      <c r="E70">
        <v>34.71</v>
      </c>
      <c r="F70" s="14">
        <v>790756</v>
      </c>
      <c r="G70" s="2"/>
      <c r="H70" s="9">
        <f t="shared" si="0"/>
        <v>0</v>
      </c>
      <c r="I70" s="9">
        <f t="shared" si="1"/>
        <v>0</v>
      </c>
      <c r="J70" s="9">
        <f t="shared" si="2"/>
        <v>0.17935431606092156</v>
      </c>
      <c r="K70" s="9">
        <f t="shared" si="3"/>
        <v>0.30737499482924713</v>
      </c>
      <c r="L70" s="10">
        <f t="shared" si="4"/>
        <v>36.848883362480137</v>
      </c>
    </row>
    <row r="71" spans="1:12" x14ac:dyDescent="0.3">
      <c r="A71" s="13">
        <v>38810</v>
      </c>
      <c r="B71">
        <v>34.71</v>
      </c>
      <c r="C71">
        <v>34.71</v>
      </c>
      <c r="D71">
        <v>34.71</v>
      </c>
      <c r="E71">
        <v>34.71</v>
      </c>
      <c r="F71">
        <v>0</v>
      </c>
      <c r="G71" s="2"/>
      <c r="H71" s="9">
        <f t="shared" si="0"/>
        <v>0</v>
      </c>
      <c r="I71" s="9">
        <f t="shared" si="1"/>
        <v>1.2999999999999972</v>
      </c>
      <c r="J71" s="9">
        <f t="shared" si="2"/>
        <v>0.20694728776260179</v>
      </c>
      <c r="K71" s="9">
        <f t="shared" si="3"/>
        <v>0.35466345557220824</v>
      </c>
      <c r="L71" s="10">
        <f t="shared" si="4"/>
        <v>36.848883362480137</v>
      </c>
    </row>
    <row r="72" spans="1:12" x14ac:dyDescent="0.3">
      <c r="A72" s="13">
        <v>38811</v>
      </c>
      <c r="B72">
        <v>34.53</v>
      </c>
      <c r="C72">
        <v>36.229999999999997</v>
      </c>
      <c r="D72">
        <v>33.72</v>
      </c>
      <c r="E72">
        <v>36.01</v>
      </c>
      <c r="F72" s="14">
        <v>3417245</v>
      </c>
      <c r="G72" s="2"/>
      <c r="H72" s="9">
        <f t="shared" si="0"/>
        <v>0</v>
      </c>
      <c r="I72" s="9">
        <f t="shared" si="1"/>
        <v>3.9999999999999147E-2</v>
      </c>
      <c r="J72" s="9">
        <f t="shared" si="2"/>
        <v>0.23878533203377128</v>
      </c>
      <c r="K72" s="9">
        <f t="shared" si="3"/>
        <v>0.20922706412177922</v>
      </c>
      <c r="L72" s="10">
        <f t="shared" si="4"/>
        <v>53.298822551076171</v>
      </c>
    </row>
    <row r="73" spans="1:12" x14ac:dyDescent="0.3">
      <c r="A73" s="13">
        <v>38812</v>
      </c>
      <c r="B73">
        <v>36.01</v>
      </c>
      <c r="C73">
        <v>36.200000000000003</v>
      </c>
      <c r="D73">
        <v>35.619999999999997</v>
      </c>
      <c r="E73">
        <v>36.049999999999997</v>
      </c>
      <c r="F73" s="14">
        <v>1549308</v>
      </c>
      <c r="G73" s="2"/>
      <c r="H73" s="9">
        <f t="shared" ref="H73:H136" si="5">IF(E73&gt;E74,E73-E74,0)</f>
        <v>0</v>
      </c>
      <c r="I73" s="9">
        <f t="shared" ref="I73:I136" si="6">IF(E73&lt;E74,E74-E73,0)</f>
        <v>1.0700000000000003</v>
      </c>
      <c r="J73" s="9">
        <f t="shared" ref="J73:J136" si="7">H73*2/($B$4+1) + J74*(1-2/($B$4+1))</f>
        <v>0.27552153696204379</v>
      </c>
      <c r="K73" s="9">
        <f t="shared" ref="K73:K136" si="8">I73*2/($B$4+1) + K74*(1-2/($B$4+1))</f>
        <v>0.23526199706359152</v>
      </c>
      <c r="L73" s="10">
        <f t="shared" ref="L73:L136" si="9">100-100/(1+J73/K73)</f>
        <v>53.940959057661381</v>
      </c>
    </row>
    <row r="74" spans="1:12" x14ac:dyDescent="0.3">
      <c r="A74" s="13">
        <v>38813</v>
      </c>
      <c r="B74">
        <v>36.049999999999997</v>
      </c>
      <c r="C74">
        <v>37.369999999999997</v>
      </c>
      <c r="D74">
        <v>35.659999999999997</v>
      </c>
      <c r="E74">
        <v>37.119999999999997</v>
      </c>
      <c r="F74" s="14">
        <v>6764706</v>
      </c>
      <c r="G74" s="2"/>
      <c r="H74" s="9">
        <f t="shared" si="5"/>
        <v>0</v>
      </c>
      <c r="I74" s="9">
        <f t="shared" si="6"/>
        <v>0.27000000000000313</v>
      </c>
      <c r="J74" s="9">
        <f t="shared" si="7"/>
        <v>0.31790946572543516</v>
      </c>
      <c r="K74" s="9">
        <f t="shared" si="8"/>
        <v>0.10684076584260557</v>
      </c>
      <c r="L74" s="10">
        <f t="shared" si="9"/>
        <v>74.846213632848659</v>
      </c>
    </row>
    <row r="75" spans="1:12" x14ac:dyDescent="0.3">
      <c r="A75" s="13">
        <v>38814</v>
      </c>
      <c r="B75">
        <v>37.119999999999997</v>
      </c>
      <c r="C75">
        <v>37.53</v>
      </c>
      <c r="D75">
        <v>36.79</v>
      </c>
      <c r="E75">
        <v>37.39</v>
      </c>
      <c r="F75" s="14">
        <v>1356089</v>
      </c>
      <c r="G75" s="2"/>
      <c r="H75" s="9">
        <f t="shared" si="5"/>
        <v>0.89000000000000057</v>
      </c>
      <c r="I75" s="9">
        <f t="shared" si="6"/>
        <v>0</v>
      </c>
      <c r="J75" s="9">
        <f t="shared" si="7"/>
        <v>0.36681861429857904</v>
      </c>
      <c r="K75" s="9">
        <f t="shared" si="8"/>
        <v>8.1739345203005936E-2</v>
      </c>
      <c r="L75" s="10">
        <f t="shared" si="9"/>
        <v>81.777305814876058</v>
      </c>
    </row>
    <row r="76" spans="1:12" x14ac:dyDescent="0.3">
      <c r="A76" s="13">
        <v>38817</v>
      </c>
      <c r="B76">
        <v>37.39</v>
      </c>
      <c r="C76">
        <v>37.39</v>
      </c>
      <c r="D76">
        <v>36.5</v>
      </c>
      <c r="E76">
        <v>36.5</v>
      </c>
      <c r="F76" s="14">
        <v>848688</v>
      </c>
      <c r="G76" s="2"/>
      <c r="H76" s="9">
        <f t="shared" si="5"/>
        <v>0.61999999999999744</v>
      </c>
      <c r="I76" s="9">
        <f t="shared" si="6"/>
        <v>0</v>
      </c>
      <c r="J76" s="9">
        <f t="shared" si="7"/>
        <v>0.28632917034451416</v>
      </c>
      <c r="K76" s="9">
        <f t="shared" si="8"/>
        <v>9.4314629080391468E-2</v>
      </c>
      <c r="L76" s="10">
        <f t="shared" si="9"/>
        <v>75.222339304387361</v>
      </c>
    </row>
    <row r="77" spans="1:12" x14ac:dyDescent="0.3">
      <c r="A77" s="13">
        <v>38818</v>
      </c>
      <c r="B77">
        <v>36.299999999999997</v>
      </c>
      <c r="C77">
        <v>36.4</v>
      </c>
      <c r="D77">
        <v>35.880000000000003</v>
      </c>
      <c r="E77">
        <v>35.880000000000003</v>
      </c>
      <c r="F77" s="14">
        <v>1698144</v>
      </c>
      <c r="G77" s="2"/>
      <c r="H77" s="9">
        <f t="shared" si="5"/>
        <v>0.16000000000000369</v>
      </c>
      <c r="I77" s="9">
        <f t="shared" si="6"/>
        <v>0</v>
      </c>
      <c r="J77" s="9">
        <f t="shared" si="7"/>
        <v>0.23499519655136289</v>
      </c>
      <c r="K77" s="9">
        <f t="shared" si="8"/>
        <v>0.1088245720158363</v>
      </c>
      <c r="L77" s="10">
        <f t="shared" si="9"/>
        <v>68.348366800041447</v>
      </c>
    </row>
    <row r="78" spans="1:12" x14ac:dyDescent="0.3">
      <c r="A78" s="13">
        <v>38819</v>
      </c>
      <c r="B78">
        <v>35.36</v>
      </c>
      <c r="C78">
        <v>35.86</v>
      </c>
      <c r="D78">
        <v>35.36</v>
      </c>
      <c r="E78">
        <v>35.72</v>
      </c>
      <c r="F78" s="14">
        <v>1218786</v>
      </c>
      <c r="G78" s="2"/>
      <c r="H78" s="9">
        <f t="shared" si="5"/>
        <v>6.0000000000002274E-2</v>
      </c>
      <c r="I78" s="9">
        <f t="shared" si="6"/>
        <v>0</v>
      </c>
      <c r="J78" s="9">
        <f t="shared" si="7"/>
        <v>0.24653291909772584</v>
      </c>
      <c r="K78" s="9">
        <f t="shared" si="8"/>
        <v>0.1255668138644265</v>
      </c>
      <c r="L78" s="10">
        <f t="shared" si="9"/>
        <v>66.254527283630608</v>
      </c>
    </row>
    <row r="79" spans="1:12" x14ac:dyDescent="0.3">
      <c r="A79" s="13">
        <v>38820</v>
      </c>
      <c r="B79">
        <v>35.68</v>
      </c>
      <c r="C79">
        <v>35.799999999999997</v>
      </c>
      <c r="D79">
        <v>35.479999999999997</v>
      </c>
      <c r="E79">
        <v>35.659999999999997</v>
      </c>
      <c r="F79" s="14">
        <v>560718</v>
      </c>
      <c r="G79" s="2"/>
      <c r="H79" s="9">
        <f t="shared" si="5"/>
        <v>0.29999999999999716</v>
      </c>
      <c r="I79" s="9">
        <f t="shared" si="6"/>
        <v>0</v>
      </c>
      <c r="J79" s="9">
        <f t="shared" si="7"/>
        <v>0.27523029126660636</v>
      </c>
      <c r="K79" s="9">
        <f t="shared" si="8"/>
        <v>0.14488478522818443</v>
      </c>
      <c r="L79" s="10">
        <f t="shared" si="9"/>
        <v>65.513071695254695</v>
      </c>
    </row>
    <row r="80" spans="1:12" x14ac:dyDescent="0.3">
      <c r="A80" s="13">
        <v>38825</v>
      </c>
      <c r="B80">
        <v>35.76</v>
      </c>
      <c r="C80">
        <v>35.76</v>
      </c>
      <c r="D80">
        <v>35.36</v>
      </c>
      <c r="E80">
        <v>35.36</v>
      </c>
      <c r="F80" s="14">
        <v>831336</v>
      </c>
      <c r="G80" s="2"/>
      <c r="H80" s="9">
        <f t="shared" si="5"/>
        <v>0</v>
      </c>
      <c r="I80" s="9">
        <f t="shared" si="6"/>
        <v>0.39999999999999858</v>
      </c>
      <c r="J80" s="9">
        <f t="shared" si="7"/>
        <v>0.2714195668460847</v>
      </c>
      <c r="K80" s="9">
        <f t="shared" si="8"/>
        <v>0.16717475218636665</v>
      </c>
      <c r="L80" s="10">
        <f t="shared" si="9"/>
        <v>61.883967727817861</v>
      </c>
    </row>
    <row r="81" spans="1:12" x14ac:dyDescent="0.3">
      <c r="A81" s="13">
        <v>38826</v>
      </c>
      <c r="B81">
        <v>35.409999999999997</v>
      </c>
      <c r="C81">
        <v>35.880000000000003</v>
      </c>
      <c r="D81">
        <v>35.409999999999997</v>
      </c>
      <c r="E81">
        <v>35.76</v>
      </c>
      <c r="F81" s="14">
        <v>707639</v>
      </c>
      <c r="G81" s="2"/>
      <c r="H81" s="9">
        <f t="shared" si="5"/>
        <v>0.65999999999999659</v>
      </c>
      <c r="I81" s="9">
        <f t="shared" si="6"/>
        <v>0</v>
      </c>
      <c r="J81" s="9">
        <f t="shared" si="7"/>
        <v>0.31317642328394391</v>
      </c>
      <c r="K81" s="9">
        <f t="shared" si="8"/>
        <v>0.13135548329196176</v>
      </c>
      <c r="L81" s="10">
        <f t="shared" si="9"/>
        <v>70.450831234195732</v>
      </c>
    </row>
    <row r="82" spans="1:12" x14ac:dyDescent="0.3">
      <c r="A82" s="13">
        <v>38827</v>
      </c>
      <c r="B82">
        <v>35.61</v>
      </c>
      <c r="C82">
        <v>35.700000000000003</v>
      </c>
      <c r="D82">
        <v>34.89</v>
      </c>
      <c r="E82">
        <v>35.1</v>
      </c>
      <c r="F82" s="14">
        <v>1155200</v>
      </c>
      <c r="G82" s="2"/>
      <c r="H82" s="9">
        <f t="shared" si="5"/>
        <v>0.28000000000000114</v>
      </c>
      <c r="I82" s="9">
        <f t="shared" si="6"/>
        <v>0</v>
      </c>
      <c r="J82" s="9">
        <f t="shared" si="7"/>
        <v>0.25981894994301269</v>
      </c>
      <c r="K82" s="9">
        <f t="shared" si="8"/>
        <v>0.15156401918303281</v>
      </c>
      <c r="L82" s="10">
        <f t="shared" si="9"/>
        <v>63.157439525262795</v>
      </c>
    </row>
    <row r="83" spans="1:12" x14ac:dyDescent="0.3">
      <c r="A83" s="13">
        <v>38832</v>
      </c>
      <c r="B83">
        <v>35.1</v>
      </c>
      <c r="C83">
        <v>35.1</v>
      </c>
      <c r="D83">
        <v>34.51</v>
      </c>
      <c r="E83">
        <v>34.82</v>
      </c>
      <c r="F83" s="14">
        <v>1448025</v>
      </c>
      <c r="G83" s="2"/>
      <c r="H83" s="9">
        <f t="shared" si="5"/>
        <v>0</v>
      </c>
      <c r="I83" s="9">
        <f t="shared" si="6"/>
        <v>0.40999999999999659</v>
      </c>
      <c r="J83" s="9">
        <f t="shared" si="7"/>
        <v>0.25671417301116833</v>
      </c>
      <c r="K83" s="9">
        <f t="shared" si="8"/>
        <v>0.17488156059580709</v>
      </c>
      <c r="L83" s="10">
        <f t="shared" si="9"/>
        <v>59.480238802578221</v>
      </c>
    </row>
    <row r="84" spans="1:12" x14ac:dyDescent="0.3">
      <c r="A84" s="13">
        <v>38833</v>
      </c>
      <c r="B84">
        <v>34.82</v>
      </c>
      <c r="C84">
        <v>35.57</v>
      </c>
      <c r="D84">
        <v>34.82</v>
      </c>
      <c r="E84">
        <v>35.229999999999997</v>
      </c>
      <c r="F84" s="14">
        <v>670269</v>
      </c>
      <c r="G84" s="2"/>
      <c r="H84" s="9">
        <f t="shared" si="5"/>
        <v>0.10999999999999943</v>
      </c>
      <c r="I84" s="9">
        <f t="shared" si="6"/>
        <v>0</v>
      </c>
      <c r="J84" s="9">
        <f t="shared" si="7"/>
        <v>0.29620866116673267</v>
      </c>
      <c r="K84" s="9">
        <f t="shared" si="8"/>
        <v>0.13870949299516255</v>
      </c>
      <c r="L84" s="10">
        <f t="shared" si="9"/>
        <v>68.106759474673737</v>
      </c>
    </row>
    <row r="85" spans="1:12" x14ac:dyDescent="0.3">
      <c r="A85" s="13">
        <v>38834</v>
      </c>
      <c r="B85">
        <v>35.61</v>
      </c>
      <c r="C85">
        <v>35.619999999999997</v>
      </c>
      <c r="D85">
        <v>35.01</v>
      </c>
      <c r="E85">
        <v>35.119999999999997</v>
      </c>
      <c r="F85" s="14">
        <v>511547</v>
      </c>
      <c r="G85" s="2"/>
      <c r="H85" s="9">
        <f t="shared" si="5"/>
        <v>0</v>
      </c>
      <c r="I85" s="9">
        <f t="shared" si="6"/>
        <v>0.10000000000000142</v>
      </c>
      <c r="J85" s="9">
        <f t="shared" si="7"/>
        <v>0.32485614750007619</v>
      </c>
      <c r="K85" s="9">
        <f t="shared" si="8"/>
        <v>0.16004941499441833</v>
      </c>
      <c r="L85" s="10">
        <f t="shared" si="9"/>
        <v>66.993693747071518</v>
      </c>
    </row>
    <row r="86" spans="1:12" x14ac:dyDescent="0.3">
      <c r="A86" s="13">
        <v>38835</v>
      </c>
      <c r="B86">
        <v>35.200000000000003</v>
      </c>
      <c r="C86">
        <v>35.57</v>
      </c>
      <c r="D86">
        <v>34.909999999999997</v>
      </c>
      <c r="E86">
        <v>35.22</v>
      </c>
      <c r="F86" s="14">
        <v>572244</v>
      </c>
      <c r="G86" s="2"/>
      <c r="H86" s="9">
        <f t="shared" si="5"/>
        <v>0</v>
      </c>
      <c r="I86" s="9">
        <f t="shared" si="6"/>
        <v>0.56000000000000227</v>
      </c>
      <c r="J86" s="9">
        <f t="shared" si="7"/>
        <v>0.37483401634624175</v>
      </c>
      <c r="K86" s="9">
        <f t="shared" si="8"/>
        <v>0.16928778653202092</v>
      </c>
      <c r="L86" s="10">
        <f t="shared" si="9"/>
        <v>68.887887668435155</v>
      </c>
    </row>
    <row r="87" spans="1:12" x14ac:dyDescent="0.3">
      <c r="A87" s="13">
        <v>38839</v>
      </c>
      <c r="B87">
        <v>35.22</v>
      </c>
      <c r="C87">
        <v>35.97</v>
      </c>
      <c r="D87">
        <v>35.22</v>
      </c>
      <c r="E87">
        <v>35.78</v>
      </c>
      <c r="F87" s="14">
        <v>1511904</v>
      </c>
      <c r="G87" s="2"/>
      <c r="H87" s="9">
        <f t="shared" si="5"/>
        <v>0.43999999999999773</v>
      </c>
      <c r="I87" s="9">
        <f t="shared" si="6"/>
        <v>0</v>
      </c>
      <c r="J87" s="9">
        <f t="shared" si="7"/>
        <v>0.43250078809181741</v>
      </c>
      <c r="K87" s="9">
        <f t="shared" si="8"/>
        <v>0.10917821522925454</v>
      </c>
      <c r="L87" s="10">
        <f t="shared" si="9"/>
        <v>79.844480853074373</v>
      </c>
    </row>
    <row r="88" spans="1:12" x14ac:dyDescent="0.3">
      <c r="A88" s="13">
        <v>38840</v>
      </c>
      <c r="B88">
        <v>35.159999999999997</v>
      </c>
      <c r="C88">
        <v>35.61</v>
      </c>
      <c r="D88">
        <v>34.99</v>
      </c>
      <c r="E88">
        <v>35.340000000000003</v>
      </c>
      <c r="F88" s="14">
        <v>578288</v>
      </c>
      <c r="G88" s="2"/>
      <c r="H88" s="9">
        <f t="shared" si="5"/>
        <v>0</v>
      </c>
      <c r="I88" s="9">
        <f t="shared" si="6"/>
        <v>0</v>
      </c>
      <c r="J88" s="9">
        <f t="shared" si="7"/>
        <v>0.43134706318286659</v>
      </c>
      <c r="K88" s="9">
        <f t="shared" si="8"/>
        <v>0.12597486372606292</v>
      </c>
      <c r="L88" s="10">
        <f t="shared" si="9"/>
        <v>77.396391987525703</v>
      </c>
    </row>
    <row r="89" spans="1:12" x14ac:dyDescent="0.3">
      <c r="A89" s="13">
        <v>38841</v>
      </c>
      <c r="B89">
        <v>35.700000000000003</v>
      </c>
      <c r="C89">
        <v>35.700000000000003</v>
      </c>
      <c r="D89">
        <v>35.340000000000003</v>
      </c>
      <c r="E89">
        <v>35.340000000000003</v>
      </c>
      <c r="F89" s="14">
        <v>604198</v>
      </c>
      <c r="G89" s="2"/>
      <c r="H89" s="9">
        <f t="shared" si="5"/>
        <v>0.45000000000000284</v>
      </c>
      <c r="I89" s="9">
        <f t="shared" si="6"/>
        <v>0</v>
      </c>
      <c r="J89" s="9">
        <f t="shared" si="7"/>
        <v>0.4977081498263845</v>
      </c>
      <c r="K89" s="9">
        <f t="shared" si="8"/>
        <v>0.14535561199161107</v>
      </c>
      <c r="L89" s="10">
        <f t="shared" si="9"/>
        <v>77.396391987525703</v>
      </c>
    </row>
    <row r="90" spans="1:12" x14ac:dyDescent="0.3">
      <c r="A90" s="13">
        <v>38842</v>
      </c>
      <c r="B90">
        <v>35.340000000000003</v>
      </c>
      <c r="C90">
        <v>35.479999999999997</v>
      </c>
      <c r="D90">
        <v>34.869999999999997</v>
      </c>
      <c r="E90">
        <v>34.89</v>
      </c>
      <c r="F90" s="14">
        <v>984473</v>
      </c>
      <c r="G90" s="2"/>
      <c r="H90" s="9">
        <f t="shared" si="5"/>
        <v>0</v>
      </c>
      <c r="I90" s="9">
        <f t="shared" si="6"/>
        <v>0.45000000000000284</v>
      </c>
      <c r="J90" s="9">
        <f t="shared" si="7"/>
        <v>0.50504786518428935</v>
      </c>
      <c r="K90" s="9">
        <f t="shared" si="8"/>
        <v>0.16771801383647431</v>
      </c>
      <c r="L90" s="10">
        <f t="shared" si="9"/>
        <v>75.070374543876355</v>
      </c>
    </row>
    <row r="91" spans="1:12" x14ac:dyDescent="0.3">
      <c r="A91" s="13">
        <v>38845</v>
      </c>
      <c r="B91">
        <v>34.89</v>
      </c>
      <c r="C91">
        <v>35.43</v>
      </c>
      <c r="D91">
        <v>34.89</v>
      </c>
      <c r="E91">
        <v>35.340000000000003</v>
      </c>
      <c r="F91" s="14">
        <v>833139</v>
      </c>
      <c r="G91" s="2"/>
      <c r="H91" s="9">
        <f t="shared" si="5"/>
        <v>6.0000000000002274E-2</v>
      </c>
      <c r="I91" s="9">
        <f t="shared" si="6"/>
        <v>0</v>
      </c>
      <c r="J91" s="9">
        <f t="shared" si="7"/>
        <v>0.58274753675110313</v>
      </c>
      <c r="K91" s="9">
        <f t="shared" si="8"/>
        <v>0.1242900159651622</v>
      </c>
      <c r="L91" s="10">
        <f t="shared" si="9"/>
        <v>82.421016325417185</v>
      </c>
    </row>
    <row r="92" spans="1:12" x14ac:dyDescent="0.3">
      <c r="A92" s="13">
        <v>38846</v>
      </c>
      <c r="B92">
        <v>35.340000000000003</v>
      </c>
      <c r="C92">
        <v>35.57</v>
      </c>
      <c r="D92">
        <v>35.1</v>
      </c>
      <c r="E92">
        <v>35.28</v>
      </c>
      <c r="F92" s="14">
        <v>843959</v>
      </c>
      <c r="G92" s="2"/>
      <c r="H92" s="9">
        <f t="shared" si="5"/>
        <v>0.67999999999999972</v>
      </c>
      <c r="I92" s="9">
        <f t="shared" si="6"/>
        <v>0</v>
      </c>
      <c r="J92" s="9">
        <f t="shared" si="7"/>
        <v>0.66317023471281089</v>
      </c>
      <c r="K92" s="9">
        <f t="shared" si="8"/>
        <v>0.14341155688287946</v>
      </c>
      <c r="L92" s="10">
        <f t="shared" si="9"/>
        <v>82.219837048495336</v>
      </c>
    </row>
    <row r="93" spans="1:12" x14ac:dyDescent="0.3">
      <c r="A93" s="13">
        <v>38847</v>
      </c>
      <c r="B93">
        <v>35.340000000000003</v>
      </c>
      <c r="C93">
        <v>35.340000000000003</v>
      </c>
      <c r="D93">
        <v>34.6</v>
      </c>
      <c r="E93">
        <v>34.6</v>
      </c>
      <c r="F93" s="14">
        <v>854023</v>
      </c>
      <c r="G93" s="2"/>
      <c r="H93" s="9">
        <f t="shared" si="5"/>
        <v>0.25</v>
      </c>
      <c r="I93" s="9">
        <f t="shared" si="6"/>
        <v>0</v>
      </c>
      <c r="J93" s="9">
        <f t="shared" si="7"/>
        <v>0.66058104005324325</v>
      </c>
      <c r="K93" s="9">
        <f t="shared" si="8"/>
        <v>0.16547487332639937</v>
      </c>
      <c r="L93" s="10">
        <f t="shared" si="9"/>
        <v>79.968078353268851</v>
      </c>
    </row>
    <row r="94" spans="1:12" x14ac:dyDescent="0.3">
      <c r="A94" s="13">
        <v>38848</v>
      </c>
      <c r="B94">
        <v>34.01</v>
      </c>
      <c r="C94">
        <v>34.35</v>
      </c>
      <c r="D94">
        <v>33.83</v>
      </c>
      <c r="E94">
        <v>34.35</v>
      </c>
      <c r="F94" s="14">
        <v>1353703</v>
      </c>
      <c r="G94" s="2"/>
      <c r="H94" s="9">
        <f t="shared" si="5"/>
        <v>0.69000000000000483</v>
      </c>
      <c r="I94" s="9">
        <f t="shared" si="6"/>
        <v>0</v>
      </c>
      <c r="J94" s="9">
        <f t="shared" si="7"/>
        <v>0.72374735390758838</v>
      </c>
      <c r="K94" s="9">
        <f t="shared" si="8"/>
        <v>0.19093254614584543</v>
      </c>
      <c r="L94" s="10">
        <f t="shared" si="9"/>
        <v>79.125752502630533</v>
      </c>
    </row>
    <row r="95" spans="1:12" x14ac:dyDescent="0.3">
      <c r="A95" s="13">
        <v>38849</v>
      </c>
      <c r="B95">
        <v>34.18</v>
      </c>
      <c r="C95">
        <v>34.24</v>
      </c>
      <c r="D95">
        <v>33.659999999999997</v>
      </c>
      <c r="E95">
        <v>33.659999999999997</v>
      </c>
      <c r="F95" s="14">
        <v>1070710</v>
      </c>
      <c r="G95" s="2"/>
      <c r="H95" s="9">
        <f t="shared" si="5"/>
        <v>1.0999999999999943</v>
      </c>
      <c r="I95" s="9">
        <f t="shared" si="6"/>
        <v>0</v>
      </c>
      <c r="J95" s="9">
        <f t="shared" si="7"/>
        <v>0.72893925450875507</v>
      </c>
      <c r="K95" s="9">
        <f t="shared" si="8"/>
        <v>0.22030678401443701</v>
      </c>
      <c r="L95" s="10">
        <f t="shared" si="9"/>
        <v>76.791392845085397</v>
      </c>
    </row>
    <row r="96" spans="1:12" x14ac:dyDescent="0.3">
      <c r="A96" s="13">
        <v>38852</v>
      </c>
      <c r="B96">
        <v>33.54</v>
      </c>
      <c r="C96">
        <v>33.54</v>
      </c>
      <c r="D96">
        <v>32.56</v>
      </c>
      <c r="E96">
        <v>32.56</v>
      </c>
      <c r="F96" s="14">
        <v>746229</v>
      </c>
      <c r="G96" s="2"/>
      <c r="H96" s="9">
        <f t="shared" si="5"/>
        <v>0.28999999999999915</v>
      </c>
      <c r="I96" s="9">
        <f t="shared" si="6"/>
        <v>0</v>
      </c>
      <c r="J96" s="9">
        <f t="shared" si="7"/>
        <v>0.67185298597164134</v>
      </c>
      <c r="K96" s="9">
        <f t="shared" si="8"/>
        <v>0.25420013540127345</v>
      </c>
      <c r="L96" s="10">
        <f t="shared" si="9"/>
        <v>72.550156191427718</v>
      </c>
    </row>
    <row r="97" spans="1:12" x14ac:dyDescent="0.3">
      <c r="A97" s="13">
        <v>38853</v>
      </c>
      <c r="B97">
        <v>32.99</v>
      </c>
      <c r="C97">
        <v>32.99</v>
      </c>
      <c r="D97">
        <v>31.94</v>
      </c>
      <c r="E97">
        <v>32.270000000000003</v>
      </c>
      <c r="F97" s="14">
        <v>1501674</v>
      </c>
      <c r="G97" s="2"/>
      <c r="H97" s="9">
        <f t="shared" si="5"/>
        <v>0.70000000000000284</v>
      </c>
      <c r="I97" s="9">
        <f t="shared" si="6"/>
        <v>0</v>
      </c>
      <c r="J97" s="9">
        <f t="shared" si="7"/>
        <v>0.73059959919804784</v>
      </c>
      <c r="K97" s="9">
        <f t="shared" si="8"/>
        <v>0.29330784853993092</v>
      </c>
      <c r="L97" s="10">
        <f t="shared" si="9"/>
        <v>71.354066308638735</v>
      </c>
    </row>
    <row r="98" spans="1:12" x14ac:dyDescent="0.3">
      <c r="A98" s="13">
        <v>38854</v>
      </c>
      <c r="B98">
        <v>32.270000000000003</v>
      </c>
      <c r="C98">
        <v>32.770000000000003</v>
      </c>
      <c r="D98">
        <v>31.57</v>
      </c>
      <c r="E98">
        <v>31.57</v>
      </c>
      <c r="F98" s="14">
        <v>969429</v>
      </c>
      <c r="G98" s="2"/>
      <c r="H98" s="9">
        <f t="shared" si="5"/>
        <v>1.25</v>
      </c>
      <c r="I98" s="9">
        <f t="shared" si="6"/>
        <v>0</v>
      </c>
      <c r="J98" s="9">
        <f t="shared" si="7"/>
        <v>0.73530722984390096</v>
      </c>
      <c r="K98" s="9">
        <f t="shared" si="8"/>
        <v>0.33843213293068952</v>
      </c>
      <c r="L98" s="10">
        <f t="shared" si="9"/>
        <v>68.480979214903158</v>
      </c>
    </row>
    <row r="99" spans="1:12" x14ac:dyDescent="0.3">
      <c r="A99" s="13">
        <v>38855</v>
      </c>
      <c r="B99">
        <v>31.4</v>
      </c>
      <c r="C99">
        <v>31.46</v>
      </c>
      <c r="D99">
        <v>29.71</v>
      </c>
      <c r="E99">
        <v>30.32</v>
      </c>
      <c r="F99" s="14">
        <v>2061291</v>
      </c>
      <c r="G99" s="2"/>
      <c r="H99" s="9">
        <f t="shared" si="5"/>
        <v>0.17999999999999972</v>
      </c>
      <c r="I99" s="9">
        <f t="shared" si="6"/>
        <v>0</v>
      </c>
      <c r="J99" s="9">
        <f t="shared" si="7"/>
        <v>0.6561237267429626</v>
      </c>
      <c r="K99" s="9">
        <f t="shared" si="8"/>
        <v>0.39049861492002635</v>
      </c>
      <c r="L99" s="10">
        <f t="shared" si="9"/>
        <v>62.689635088473352</v>
      </c>
    </row>
    <row r="100" spans="1:12" x14ac:dyDescent="0.3">
      <c r="A100" s="13">
        <v>38856</v>
      </c>
      <c r="B100">
        <v>30.41</v>
      </c>
      <c r="C100">
        <v>30.61</v>
      </c>
      <c r="D100">
        <v>29.96</v>
      </c>
      <c r="E100">
        <v>30.14</v>
      </c>
      <c r="F100" s="14">
        <v>1194428</v>
      </c>
      <c r="G100" s="2"/>
      <c r="H100" s="9">
        <f t="shared" si="5"/>
        <v>2.370000000000001</v>
      </c>
      <c r="I100" s="9">
        <f t="shared" si="6"/>
        <v>0</v>
      </c>
      <c r="J100" s="9">
        <f t="shared" si="7"/>
        <v>0.72937353085726464</v>
      </c>
      <c r="K100" s="9">
        <f t="shared" si="8"/>
        <v>0.45057532490772267</v>
      </c>
      <c r="L100" s="10">
        <f t="shared" si="9"/>
        <v>61.813995351891364</v>
      </c>
    </row>
    <row r="101" spans="1:12" x14ac:dyDescent="0.3">
      <c r="A101" s="13">
        <v>38859</v>
      </c>
      <c r="B101">
        <v>29.96</v>
      </c>
      <c r="C101">
        <v>29.96</v>
      </c>
      <c r="D101">
        <v>27.2</v>
      </c>
      <c r="E101">
        <v>27.77</v>
      </c>
      <c r="F101" s="14">
        <v>1602460</v>
      </c>
      <c r="G101" s="2"/>
      <c r="H101" s="9">
        <f t="shared" si="5"/>
        <v>0</v>
      </c>
      <c r="I101" s="9">
        <f t="shared" si="6"/>
        <v>1.25</v>
      </c>
      <c r="J101" s="9">
        <f t="shared" si="7"/>
        <v>0.47696945868145912</v>
      </c>
      <c r="K101" s="9">
        <f t="shared" si="8"/>
        <v>0.51989460566275691</v>
      </c>
      <c r="L101" s="10">
        <f t="shared" si="9"/>
        <v>47.846990953097709</v>
      </c>
    </row>
    <row r="102" spans="1:12" x14ac:dyDescent="0.3">
      <c r="A102" s="13">
        <v>38860</v>
      </c>
      <c r="B102">
        <v>27.73</v>
      </c>
      <c r="C102">
        <v>29.52</v>
      </c>
      <c r="D102">
        <v>25.85</v>
      </c>
      <c r="E102">
        <v>29.02</v>
      </c>
      <c r="F102" s="14">
        <v>2646611</v>
      </c>
      <c r="G102" s="2"/>
      <c r="H102" s="9">
        <f t="shared" si="5"/>
        <v>1.2899999999999991</v>
      </c>
      <c r="I102" s="9">
        <f t="shared" si="6"/>
        <v>0</v>
      </c>
      <c r="J102" s="9">
        <f t="shared" si="7"/>
        <v>0.5503493754016836</v>
      </c>
      <c r="K102" s="9">
        <f t="shared" si="8"/>
        <v>0.40757069884164265</v>
      </c>
      <c r="L102" s="10">
        <f t="shared" si="9"/>
        <v>57.452535989123298</v>
      </c>
    </row>
    <row r="103" spans="1:12" x14ac:dyDescent="0.3">
      <c r="A103" s="13">
        <v>38861</v>
      </c>
      <c r="B103">
        <v>28.98</v>
      </c>
      <c r="C103">
        <v>29.36</v>
      </c>
      <c r="D103">
        <v>27.65</v>
      </c>
      <c r="E103">
        <v>27.73</v>
      </c>
      <c r="F103" s="14">
        <v>1512838</v>
      </c>
      <c r="G103" s="2"/>
      <c r="H103" s="9">
        <f t="shared" si="5"/>
        <v>0</v>
      </c>
      <c r="I103" s="9">
        <f t="shared" si="6"/>
        <v>0.26999999999999957</v>
      </c>
      <c r="J103" s="9">
        <f t="shared" si="7"/>
        <v>0.43655697161732737</v>
      </c>
      <c r="K103" s="9">
        <f t="shared" si="8"/>
        <v>0.47027388327881842</v>
      </c>
      <c r="L103" s="10">
        <f t="shared" si="9"/>
        <v>48.140948144880205</v>
      </c>
    </row>
    <row r="104" spans="1:12" x14ac:dyDescent="0.3">
      <c r="A104" s="13">
        <v>38862</v>
      </c>
      <c r="B104">
        <v>27.65</v>
      </c>
      <c r="C104">
        <v>28.65</v>
      </c>
      <c r="D104">
        <v>27.32</v>
      </c>
      <c r="E104">
        <v>28</v>
      </c>
      <c r="F104" s="14">
        <v>725189</v>
      </c>
      <c r="G104" s="2"/>
      <c r="H104" s="9">
        <f t="shared" si="5"/>
        <v>0</v>
      </c>
      <c r="I104" s="9">
        <f t="shared" si="6"/>
        <v>1.4800000000000004</v>
      </c>
      <c r="J104" s="9">
        <f t="shared" si="7"/>
        <v>0.50371958263537775</v>
      </c>
      <c r="K104" s="9">
        <f t="shared" si="8"/>
        <v>0.50108524993709824</v>
      </c>
      <c r="L104" s="10">
        <f t="shared" si="9"/>
        <v>50.131086784860258</v>
      </c>
    </row>
    <row r="105" spans="1:12" x14ac:dyDescent="0.3">
      <c r="A105" s="13">
        <v>38863</v>
      </c>
      <c r="B105">
        <v>28.63</v>
      </c>
      <c r="C105">
        <v>29.48</v>
      </c>
      <c r="D105">
        <v>28.5</v>
      </c>
      <c r="E105">
        <v>29.48</v>
      </c>
      <c r="F105" s="14">
        <v>1483265</v>
      </c>
      <c r="G105" s="2"/>
      <c r="H105" s="9">
        <f t="shared" si="5"/>
        <v>0</v>
      </c>
      <c r="I105" s="9">
        <f t="shared" si="6"/>
        <v>3.9999999999999147E-2</v>
      </c>
      <c r="J105" s="9">
        <f t="shared" si="7"/>
        <v>0.58121490304082046</v>
      </c>
      <c r="K105" s="9">
        <f t="shared" si="8"/>
        <v>0.35048298069665174</v>
      </c>
      <c r="L105" s="10">
        <f t="shared" si="9"/>
        <v>62.382335860772599</v>
      </c>
    </row>
    <row r="106" spans="1:12" x14ac:dyDescent="0.3">
      <c r="A106" s="13">
        <v>38866</v>
      </c>
      <c r="B106">
        <v>29.71</v>
      </c>
      <c r="C106">
        <v>30.23</v>
      </c>
      <c r="D106">
        <v>29.36</v>
      </c>
      <c r="E106">
        <v>29.52</v>
      </c>
      <c r="F106" s="14">
        <v>593836</v>
      </c>
      <c r="G106" s="2"/>
      <c r="H106" s="9">
        <f t="shared" si="5"/>
        <v>1.5199999999999996</v>
      </c>
      <c r="I106" s="9">
        <f t="shared" si="6"/>
        <v>0</v>
      </c>
      <c r="J106" s="9">
        <f t="shared" si="7"/>
        <v>0.67063258043171592</v>
      </c>
      <c r="K106" s="9">
        <f t="shared" si="8"/>
        <v>0.39824959311152131</v>
      </c>
      <c r="L106" s="10">
        <f t="shared" si="9"/>
        <v>62.741487979786974</v>
      </c>
    </row>
    <row r="107" spans="1:12" x14ac:dyDescent="0.3">
      <c r="A107" s="13">
        <v>38867</v>
      </c>
      <c r="B107">
        <v>29.08</v>
      </c>
      <c r="C107">
        <v>29.23</v>
      </c>
      <c r="D107">
        <v>28</v>
      </c>
      <c r="E107">
        <v>28</v>
      </c>
      <c r="F107" s="14">
        <v>1126572</v>
      </c>
      <c r="G107" s="2"/>
      <c r="H107" s="9">
        <f t="shared" si="5"/>
        <v>0</v>
      </c>
      <c r="I107" s="9">
        <f t="shared" si="6"/>
        <v>1.7899999999999991</v>
      </c>
      <c r="J107" s="9">
        <f t="shared" si="7"/>
        <v>0.53996066972890311</v>
      </c>
      <c r="K107" s="9">
        <f t="shared" si="8"/>
        <v>0.45951876128252456</v>
      </c>
      <c r="L107" s="10">
        <f t="shared" si="9"/>
        <v>54.024190290988528</v>
      </c>
    </row>
    <row r="108" spans="1:12" x14ac:dyDescent="0.3">
      <c r="A108" s="13">
        <v>38868</v>
      </c>
      <c r="B108">
        <v>27.91</v>
      </c>
      <c r="C108">
        <v>29.79</v>
      </c>
      <c r="D108">
        <v>27.82</v>
      </c>
      <c r="E108">
        <v>29.79</v>
      </c>
      <c r="F108" s="14">
        <v>1494104</v>
      </c>
      <c r="G108" s="2"/>
      <c r="H108" s="9">
        <f t="shared" si="5"/>
        <v>1.7199999999999989</v>
      </c>
      <c r="I108" s="9">
        <f t="shared" si="6"/>
        <v>0</v>
      </c>
      <c r="J108" s="9">
        <f t="shared" si="7"/>
        <v>0.62303154199488819</v>
      </c>
      <c r="K108" s="9">
        <f t="shared" si="8"/>
        <v>0.25482933994137458</v>
      </c>
      <c r="L108" s="10">
        <f t="shared" si="9"/>
        <v>70.971557659647885</v>
      </c>
    </row>
    <row r="109" spans="1:12" x14ac:dyDescent="0.3">
      <c r="A109" s="13">
        <v>38869</v>
      </c>
      <c r="B109">
        <v>29.47</v>
      </c>
      <c r="C109">
        <v>29.5</v>
      </c>
      <c r="D109">
        <v>27.82</v>
      </c>
      <c r="E109">
        <v>28.07</v>
      </c>
      <c r="F109" s="14">
        <v>1700258</v>
      </c>
      <c r="G109" s="2"/>
      <c r="H109" s="9">
        <f t="shared" si="5"/>
        <v>0.26999999999999957</v>
      </c>
      <c r="I109" s="9">
        <f t="shared" si="6"/>
        <v>0</v>
      </c>
      <c r="J109" s="9">
        <f t="shared" si="7"/>
        <v>0.45426716384025573</v>
      </c>
      <c r="K109" s="9">
        <f t="shared" si="8"/>
        <v>0.2940338537785091</v>
      </c>
      <c r="L109" s="10">
        <f t="shared" si="9"/>
        <v>60.706474152049083</v>
      </c>
    </row>
    <row r="110" spans="1:12" x14ac:dyDescent="0.3">
      <c r="A110" s="13">
        <v>38870</v>
      </c>
      <c r="B110">
        <v>28.18</v>
      </c>
      <c r="C110">
        <v>28.9</v>
      </c>
      <c r="D110">
        <v>27.38</v>
      </c>
      <c r="E110">
        <v>27.8</v>
      </c>
      <c r="F110" s="14">
        <v>1448922</v>
      </c>
      <c r="G110" s="2"/>
      <c r="H110" s="9">
        <f t="shared" si="5"/>
        <v>1.870000000000001</v>
      </c>
      <c r="I110" s="9">
        <f t="shared" si="6"/>
        <v>0</v>
      </c>
      <c r="J110" s="9">
        <f t="shared" si="7"/>
        <v>0.4826159582772182</v>
      </c>
      <c r="K110" s="9">
        <f t="shared" si="8"/>
        <v>0.33926983128289512</v>
      </c>
      <c r="L110" s="10">
        <f t="shared" si="9"/>
        <v>58.720562444025482</v>
      </c>
    </row>
    <row r="111" spans="1:12" x14ac:dyDescent="0.3">
      <c r="A111" s="13">
        <v>38873</v>
      </c>
      <c r="B111">
        <v>27.73</v>
      </c>
      <c r="C111">
        <v>27.73</v>
      </c>
      <c r="D111">
        <v>25.93</v>
      </c>
      <c r="E111">
        <v>25.93</v>
      </c>
      <c r="F111" s="14">
        <v>1442968</v>
      </c>
      <c r="G111" s="2"/>
      <c r="H111" s="9">
        <f t="shared" si="5"/>
        <v>0</v>
      </c>
      <c r="I111" s="9">
        <f t="shared" si="6"/>
        <v>0</v>
      </c>
      <c r="J111" s="9">
        <f t="shared" si="7"/>
        <v>0.26917225955063623</v>
      </c>
      <c r="K111" s="9">
        <f t="shared" si="8"/>
        <v>0.39146518994180207</v>
      </c>
      <c r="L111" s="10">
        <f t="shared" si="9"/>
        <v>40.744323495048434</v>
      </c>
    </row>
    <row r="112" spans="1:12" x14ac:dyDescent="0.3">
      <c r="A112" s="13">
        <v>38874</v>
      </c>
      <c r="B112">
        <v>25.16</v>
      </c>
      <c r="C112">
        <v>26.3</v>
      </c>
      <c r="D112">
        <v>24.83</v>
      </c>
      <c r="E112">
        <v>25.93</v>
      </c>
      <c r="F112" s="14">
        <v>3145498</v>
      </c>
      <c r="G112" s="2"/>
      <c r="H112" s="9">
        <f t="shared" si="5"/>
        <v>0</v>
      </c>
      <c r="I112" s="9">
        <f t="shared" si="6"/>
        <v>0.64000000000000057</v>
      </c>
      <c r="J112" s="9">
        <f t="shared" si="7"/>
        <v>0.31058337640458028</v>
      </c>
      <c r="K112" s="9">
        <f t="shared" si="8"/>
        <v>0.45169060377900239</v>
      </c>
      <c r="L112" s="10">
        <f t="shared" si="9"/>
        <v>40.744323495048434</v>
      </c>
    </row>
    <row r="113" spans="1:12" x14ac:dyDescent="0.3">
      <c r="A113" s="13">
        <v>38875</v>
      </c>
      <c r="B113">
        <v>25.95</v>
      </c>
      <c r="C113">
        <v>26.84</v>
      </c>
      <c r="D113">
        <v>25.58</v>
      </c>
      <c r="E113">
        <v>26.57</v>
      </c>
      <c r="F113" s="14">
        <v>1391909</v>
      </c>
      <c r="G113" s="2"/>
      <c r="H113" s="9">
        <f t="shared" si="5"/>
        <v>0</v>
      </c>
      <c r="I113" s="9">
        <f t="shared" si="6"/>
        <v>0.26999999999999957</v>
      </c>
      <c r="J113" s="9">
        <f t="shared" si="7"/>
        <v>0.35836543431297724</v>
      </c>
      <c r="K113" s="9">
        <f t="shared" si="8"/>
        <v>0.42271992743731035</v>
      </c>
      <c r="L113" s="10">
        <f t="shared" si="9"/>
        <v>45.880444297398881</v>
      </c>
    </row>
    <row r="114" spans="1:12" x14ac:dyDescent="0.3">
      <c r="A114" s="13">
        <v>38876</v>
      </c>
      <c r="B114">
        <v>25.68</v>
      </c>
      <c r="C114">
        <v>27.23</v>
      </c>
      <c r="D114">
        <v>25.28</v>
      </c>
      <c r="E114">
        <v>26.84</v>
      </c>
      <c r="F114" s="14">
        <v>1460047</v>
      </c>
      <c r="G114" s="2"/>
      <c r="H114" s="9">
        <f t="shared" si="5"/>
        <v>0</v>
      </c>
      <c r="I114" s="9">
        <f t="shared" si="6"/>
        <v>0.42000000000000171</v>
      </c>
      <c r="J114" s="9">
        <f t="shared" si="7"/>
        <v>0.41349857805343526</v>
      </c>
      <c r="K114" s="9">
        <f t="shared" si="8"/>
        <v>0.4462153008892043</v>
      </c>
      <c r="L114" s="10">
        <f t="shared" si="9"/>
        <v>48.097231902548366</v>
      </c>
    </row>
    <row r="115" spans="1:12" x14ac:dyDescent="0.3">
      <c r="A115" s="13">
        <v>38877</v>
      </c>
      <c r="B115">
        <v>27.11</v>
      </c>
      <c r="C115">
        <v>27.71</v>
      </c>
      <c r="D115">
        <v>27.01</v>
      </c>
      <c r="E115">
        <v>27.26</v>
      </c>
      <c r="F115" s="14">
        <v>1658478</v>
      </c>
      <c r="G115" s="2"/>
      <c r="H115" s="9">
        <f t="shared" si="5"/>
        <v>1.3100000000000023</v>
      </c>
      <c r="I115" s="9">
        <f t="shared" si="6"/>
        <v>0</v>
      </c>
      <c r="J115" s="9">
        <f t="shared" si="7"/>
        <v>0.47711374390780992</v>
      </c>
      <c r="K115" s="9">
        <f t="shared" si="8"/>
        <v>0.45024842410292776</v>
      </c>
      <c r="L115" s="10">
        <f t="shared" si="9"/>
        <v>51.448480471362679</v>
      </c>
    </row>
    <row r="116" spans="1:12" x14ac:dyDescent="0.3">
      <c r="A116" s="13">
        <v>38881</v>
      </c>
      <c r="B116">
        <v>26.24</v>
      </c>
      <c r="C116">
        <v>26.7</v>
      </c>
      <c r="D116">
        <v>25.85</v>
      </c>
      <c r="E116">
        <v>25.95</v>
      </c>
      <c r="F116" s="14">
        <v>1880533</v>
      </c>
      <c r="G116" s="2"/>
      <c r="H116" s="9">
        <f t="shared" si="5"/>
        <v>0.51999999999999957</v>
      </c>
      <c r="I116" s="9">
        <f t="shared" si="6"/>
        <v>0</v>
      </c>
      <c r="J116" s="9">
        <f t="shared" si="7"/>
        <v>0.34897739681670337</v>
      </c>
      <c r="K116" s="9">
        <f t="shared" si="8"/>
        <v>0.51951741242645511</v>
      </c>
      <c r="L116" s="10">
        <f t="shared" si="9"/>
        <v>40.181863276859012</v>
      </c>
    </row>
    <row r="117" spans="1:12" x14ac:dyDescent="0.3">
      <c r="A117" s="13">
        <v>38882</v>
      </c>
      <c r="B117">
        <v>25.91</v>
      </c>
      <c r="C117">
        <v>26</v>
      </c>
      <c r="D117">
        <v>25.23</v>
      </c>
      <c r="E117">
        <v>25.43</v>
      </c>
      <c r="F117" s="14">
        <v>737391</v>
      </c>
      <c r="G117" s="2"/>
      <c r="H117" s="9">
        <f t="shared" si="5"/>
        <v>0</v>
      </c>
      <c r="I117" s="9">
        <f t="shared" si="6"/>
        <v>2.41</v>
      </c>
      <c r="J117" s="9">
        <f t="shared" si="7"/>
        <v>0.3226662270961963</v>
      </c>
      <c r="K117" s="9">
        <f t="shared" si="8"/>
        <v>0.59944316818437127</v>
      </c>
      <c r="L117" s="10">
        <f t="shared" si="9"/>
        <v>34.992185173215759</v>
      </c>
    </row>
    <row r="118" spans="1:12" x14ac:dyDescent="0.3">
      <c r="A118" s="13">
        <v>38883</v>
      </c>
      <c r="B118">
        <v>26.1</v>
      </c>
      <c r="C118">
        <v>27.84</v>
      </c>
      <c r="D118">
        <v>25.81</v>
      </c>
      <c r="E118">
        <v>27.84</v>
      </c>
      <c r="F118" s="14">
        <v>978214</v>
      </c>
      <c r="G118" s="2"/>
      <c r="H118" s="9">
        <f t="shared" si="5"/>
        <v>0</v>
      </c>
      <c r="I118" s="9">
        <f t="shared" si="6"/>
        <v>0.48000000000000043</v>
      </c>
      <c r="J118" s="9">
        <f t="shared" si="7"/>
        <v>0.3723071851109957</v>
      </c>
      <c r="K118" s="9">
        <f t="shared" si="8"/>
        <v>0.32089596328965908</v>
      </c>
      <c r="L118" s="10">
        <f t="shared" si="9"/>
        <v>53.708236318599504</v>
      </c>
    </row>
    <row r="119" spans="1:12" x14ac:dyDescent="0.3">
      <c r="A119" s="13">
        <v>38884</v>
      </c>
      <c r="B119">
        <v>28.78</v>
      </c>
      <c r="C119">
        <v>28.97</v>
      </c>
      <c r="D119">
        <v>28.21</v>
      </c>
      <c r="E119">
        <v>28.32</v>
      </c>
      <c r="F119" s="14">
        <v>1724551</v>
      </c>
      <c r="G119" s="2"/>
      <c r="H119" s="9">
        <f t="shared" si="5"/>
        <v>0.23000000000000043</v>
      </c>
      <c r="I119" s="9">
        <f t="shared" si="6"/>
        <v>0</v>
      </c>
      <c r="J119" s="9">
        <f t="shared" si="7"/>
        <v>0.42958521358961038</v>
      </c>
      <c r="K119" s="9">
        <f t="shared" si="8"/>
        <v>0.29641841918037581</v>
      </c>
      <c r="L119" s="10">
        <f t="shared" si="9"/>
        <v>59.171220941495257</v>
      </c>
    </row>
    <row r="120" spans="1:12" x14ac:dyDescent="0.3">
      <c r="A120" s="13">
        <v>38887</v>
      </c>
      <c r="B120">
        <v>28.32</v>
      </c>
      <c r="C120">
        <v>28.49</v>
      </c>
      <c r="D120">
        <v>28.01</v>
      </c>
      <c r="E120">
        <v>28.09</v>
      </c>
      <c r="F120" s="14">
        <v>828443</v>
      </c>
      <c r="G120" s="2"/>
      <c r="H120" s="9">
        <f t="shared" si="5"/>
        <v>1.0399999999999991</v>
      </c>
      <c r="I120" s="9">
        <f t="shared" si="6"/>
        <v>0</v>
      </c>
      <c r="J120" s="9">
        <f t="shared" si="7"/>
        <v>0.46029063106493495</v>
      </c>
      <c r="K120" s="9">
        <f t="shared" si="8"/>
        <v>0.34202125290043361</v>
      </c>
      <c r="L120" s="10">
        <f t="shared" si="9"/>
        <v>57.370536354264345</v>
      </c>
    </row>
    <row r="121" spans="1:12" x14ac:dyDescent="0.3">
      <c r="A121" s="13">
        <v>38888</v>
      </c>
      <c r="B121">
        <v>27.53</v>
      </c>
      <c r="C121">
        <v>27.55</v>
      </c>
      <c r="D121">
        <v>26.78</v>
      </c>
      <c r="E121">
        <v>27.05</v>
      </c>
      <c r="F121" s="14">
        <v>1152836</v>
      </c>
      <c r="G121" s="2"/>
      <c r="H121" s="9">
        <f t="shared" si="5"/>
        <v>1.0500000000000007</v>
      </c>
      <c r="I121" s="9">
        <f t="shared" si="6"/>
        <v>0</v>
      </c>
      <c r="J121" s="9">
        <f t="shared" si="7"/>
        <v>0.37110457430569427</v>
      </c>
      <c r="K121" s="9">
        <f t="shared" si="8"/>
        <v>0.394639907192808</v>
      </c>
      <c r="L121" s="10">
        <f t="shared" si="9"/>
        <v>48.463238491705688</v>
      </c>
    </row>
    <row r="122" spans="1:12" x14ac:dyDescent="0.3">
      <c r="A122" s="13">
        <v>38889</v>
      </c>
      <c r="B122">
        <v>26.74</v>
      </c>
      <c r="C122">
        <v>26.82</v>
      </c>
      <c r="D122">
        <v>25.95</v>
      </c>
      <c r="E122">
        <v>26</v>
      </c>
      <c r="F122" s="14">
        <v>1804086</v>
      </c>
      <c r="G122" s="2"/>
      <c r="H122" s="9">
        <f t="shared" si="5"/>
        <v>0</v>
      </c>
      <c r="I122" s="9">
        <f t="shared" si="6"/>
        <v>0.85999999999999943</v>
      </c>
      <c r="J122" s="9">
        <f t="shared" si="7"/>
        <v>0.26665912419887788</v>
      </c>
      <c r="K122" s="9">
        <f t="shared" si="8"/>
        <v>0.45535373906862459</v>
      </c>
      <c r="L122" s="10">
        <f t="shared" si="9"/>
        <v>36.932738703864601</v>
      </c>
    </row>
    <row r="123" spans="1:12" x14ac:dyDescent="0.3">
      <c r="A123" s="13">
        <v>38890</v>
      </c>
      <c r="B123">
        <v>26.04</v>
      </c>
      <c r="C123">
        <v>27.17</v>
      </c>
      <c r="D123">
        <v>26</v>
      </c>
      <c r="E123">
        <v>26.86</v>
      </c>
      <c r="F123" s="14">
        <v>2132378</v>
      </c>
      <c r="G123" s="2"/>
      <c r="H123" s="9">
        <f t="shared" si="5"/>
        <v>0</v>
      </c>
      <c r="I123" s="9">
        <f t="shared" si="6"/>
        <v>0.58000000000000185</v>
      </c>
      <c r="J123" s="9">
        <f t="shared" si="7"/>
        <v>0.30768360484485907</v>
      </c>
      <c r="K123" s="9">
        <f t="shared" si="8"/>
        <v>0.39310046815610539</v>
      </c>
      <c r="L123" s="10">
        <f t="shared" si="9"/>
        <v>43.905621816898169</v>
      </c>
    </row>
    <row r="124" spans="1:12" x14ac:dyDescent="0.3">
      <c r="A124" s="13">
        <v>38891</v>
      </c>
      <c r="B124">
        <v>27.15</v>
      </c>
      <c r="C124">
        <v>27.82</v>
      </c>
      <c r="D124">
        <v>26.99</v>
      </c>
      <c r="E124">
        <v>27.44</v>
      </c>
      <c r="F124" s="14">
        <v>1296062</v>
      </c>
      <c r="G124" s="2"/>
      <c r="H124" s="9">
        <f t="shared" si="5"/>
        <v>0.5</v>
      </c>
      <c r="I124" s="9">
        <f t="shared" si="6"/>
        <v>0</v>
      </c>
      <c r="J124" s="9">
        <f t="shared" si="7"/>
        <v>0.35501954405176045</v>
      </c>
      <c r="K124" s="9">
        <f t="shared" si="8"/>
        <v>0.36434669402627512</v>
      </c>
      <c r="L124" s="10">
        <f t="shared" si="9"/>
        <v>49.351710611312924</v>
      </c>
    </row>
    <row r="125" spans="1:12" x14ac:dyDescent="0.3">
      <c r="A125" s="13">
        <v>38894</v>
      </c>
      <c r="B125">
        <v>27.78</v>
      </c>
      <c r="C125">
        <v>27.78</v>
      </c>
      <c r="D125">
        <v>26.57</v>
      </c>
      <c r="E125">
        <v>26.94</v>
      </c>
      <c r="F125" s="14">
        <v>1146035</v>
      </c>
      <c r="G125" s="2"/>
      <c r="H125" s="9">
        <f t="shared" si="5"/>
        <v>0.31000000000000227</v>
      </c>
      <c r="I125" s="9">
        <f t="shared" si="6"/>
        <v>0</v>
      </c>
      <c r="J125" s="9">
        <f t="shared" si="7"/>
        <v>0.33271485852126204</v>
      </c>
      <c r="K125" s="9">
        <f t="shared" si="8"/>
        <v>0.42040003156877898</v>
      </c>
      <c r="L125" s="10">
        <f t="shared" si="9"/>
        <v>44.178499575474241</v>
      </c>
    </row>
    <row r="126" spans="1:12" x14ac:dyDescent="0.3">
      <c r="A126" s="13">
        <v>38895</v>
      </c>
      <c r="B126">
        <v>26.67</v>
      </c>
      <c r="C126">
        <v>26.9</v>
      </c>
      <c r="D126">
        <v>26.44</v>
      </c>
      <c r="E126">
        <v>26.63</v>
      </c>
      <c r="F126" s="14">
        <v>660620</v>
      </c>
      <c r="G126" s="2"/>
      <c r="H126" s="9">
        <f t="shared" si="5"/>
        <v>0.57000000000000028</v>
      </c>
      <c r="I126" s="9">
        <f t="shared" si="6"/>
        <v>0</v>
      </c>
      <c r="J126" s="9">
        <f t="shared" si="7"/>
        <v>0.33620945213991738</v>
      </c>
      <c r="K126" s="9">
        <f t="shared" si="8"/>
        <v>0.48507695950243729</v>
      </c>
      <c r="L126" s="10">
        <f t="shared" si="9"/>
        <v>40.936931060089961</v>
      </c>
    </row>
    <row r="127" spans="1:12" x14ac:dyDescent="0.3">
      <c r="A127" s="13">
        <v>38896</v>
      </c>
      <c r="B127">
        <v>26.21</v>
      </c>
      <c r="C127">
        <v>26.33</v>
      </c>
      <c r="D127">
        <v>25.89</v>
      </c>
      <c r="E127">
        <v>26.06</v>
      </c>
      <c r="F127" s="14">
        <v>1838550</v>
      </c>
      <c r="G127" s="2"/>
      <c r="H127" s="9">
        <f t="shared" si="5"/>
        <v>0</v>
      </c>
      <c r="I127" s="9">
        <f t="shared" si="6"/>
        <v>1.1600000000000001</v>
      </c>
      <c r="J127" s="9">
        <f t="shared" si="7"/>
        <v>0.30024167554605841</v>
      </c>
      <c r="K127" s="9">
        <f t="shared" si="8"/>
        <v>0.55970418404127376</v>
      </c>
      <c r="L127" s="10">
        <f t="shared" si="9"/>
        <v>34.914020714064179</v>
      </c>
    </row>
    <row r="128" spans="1:12" x14ac:dyDescent="0.3">
      <c r="A128" s="13">
        <v>38897</v>
      </c>
      <c r="B128">
        <v>26.25</v>
      </c>
      <c r="C128">
        <v>27.22</v>
      </c>
      <c r="D128">
        <v>25.96</v>
      </c>
      <c r="E128">
        <v>27.22</v>
      </c>
      <c r="F128" s="14">
        <v>2291179</v>
      </c>
      <c r="G128" s="2"/>
      <c r="H128" s="9">
        <f t="shared" si="5"/>
        <v>0</v>
      </c>
      <c r="I128" s="9">
        <f t="shared" si="6"/>
        <v>2.41</v>
      </c>
      <c r="J128" s="9">
        <f t="shared" si="7"/>
        <v>0.34643270255314429</v>
      </c>
      <c r="K128" s="9">
        <f t="shared" si="8"/>
        <v>0.46735098158608501</v>
      </c>
      <c r="L128" s="10">
        <f t="shared" si="9"/>
        <v>42.570612965726838</v>
      </c>
    </row>
    <row r="129" spans="1:12" x14ac:dyDescent="0.3">
      <c r="A129" s="13">
        <v>38898</v>
      </c>
      <c r="B129">
        <v>28.78</v>
      </c>
      <c r="C129">
        <v>29.63</v>
      </c>
      <c r="D129">
        <v>28.51</v>
      </c>
      <c r="E129">
        <v>29.63</v>
      </c>
      <c r="F129" s="14">
        <v>2668703</v>
      </c>
      <c r="G129" s="2"/>
      <c r="H129" s="9">
        <f t="shared" si="5"/>
        <v>1.2099999999999973</v>
      </c>
      <c r="I129" s="9">
        <f t="shared" si="6"/>
        <v>0</v>
      </c>
      <c r="J129" s="9">
        <f t="shared" si="7"/>
        <v>0.39973004140747415</v>
      </c>
      <c r="K129" s="9">
        <f t="shared" si="8"/>
        <v>0.16848190183009806</v>
      </c>
      <c r="L129" s="10">
        <f t="shared" si="9"/>
        <v>70.348757389695521</v>
      </c>
    </row>
    <row r="130" spans="1:12" x14ac:dyDescent="0.3">
      <c r="A130" s="13">
        <v>38901</v>
      </c>
      <c r="B130">
        <v>29.47</v>
      </c>
      <c r="C130">
        <v>29.51</v>
      </c>
      <c r="D130">
        <v>28.11</v>
      </c>
      <c r="E130">
        <v>28.42</v>
      </c>
      <c r="F130" s="14">
        <v>1231577</v>
      </c>
      <c r="G130" s="2"/>
      <c r="H130" s="9">
        <f t="shared" si="5"/>
        <v>4.00000000000027E-2</v>
      </c>
      <c r="I130" s="9">
        <f t="shared" si="6"/>
        <v>0</v>
      </c>
      <c r="J130" s="9">
        <f t="shared" si="7"/>
        <v>0.27507312470093209</v>
      </c>
      <c r="K130" s="9">
        <f t="shared" si="8"/>
        <v>0.19440219441934392</v>
      </c>
      <c r="L130" s="10">
        <f t="shared" si="9"/>
        <v>58.591605031842036</v>
      </c>
    </row>
    <row r="131" spans="1:12" x14ac:dyDescent="0.3">
      <c r="A131" s="13">
        <v>38902</v>
      </c>
      <c r="B131">
        <v>28.4</v>
      </c>
      <c r="C131">
        <v>28.92</v>
      </c>
      <c r="D131">
        <v>28.28</v>
      </c>
      <c r="E131">
        <v>28.38</v>
      </c>
      <c r="F131" s="14">
        <v>789580</v>
      </c>
      <c r="G131" s="2"/>
      <c r="H131" s="9">
        <f t="shared" si="5"/>
        <v>1.0999999999999979</v>
      </c>
      <c r="I131" s="9">
        <f t="shared" si="6"/>
        <v>0</v>
      </c>
      <c r="J131" s="9">
        <f t="shared" si="7"/>
        <v>0.3112382208087674</v>
      </c>
      <c r="K131" s="9">
        <f t="shared" si="8"/>
        <v>0.22431022433001221</v>
      </c>
      <c r="L131" s="10">
        <f t="shared" si="9"/>
        <v>58.115792069588501</v>
      </c>
    </row>
    <row r="132" spans="1:12" x14ac:dyDescent="0.3">
      <c r="A132" s="13">
        <v>38903</v>
      </c>
      <c r="B132">
        <v>28.13</v>
      </c>
      <c r="C132">
        <v>28.15</v>
      </c>
      <c r="D132">
        <v>27.11</v>
      </c>
      <c r="E132">
        <v>27.28</v>
      </c>
      <c r="F132" s="14">
        <v>1757816</v>
      </c>
      <c r="G132" s="2"/>
      <c r="H132" s="9">
        <f t="shared" si="5"/>
        <v>0.42000000000000171</v>
      </c>
      <c r="I132" s="9">
        <f t="shared" si="6"/>
        <v>0</v>
      </c>
      <c r="J132" s="9">
        <f t="shared" si="7"/>
        <v>0.18989025477934734</v>
      </c>
      <c r="K132" s="9">
        <f t="shared" si="8"/>
        <v>0.25881948961155254</v>
      </c>
      <c r="L132" s="10">
        <f t="shared" si="9"/>
        <v>42.319173397295721</v>
      </c>
    </row>
    <row r="133" spans="1:12" x14ac:dyDescent="0.3">
      <c r="A133" s="13">
        <v>38904</v>
      </c>
      <c r="B133">
        <v>27.44</v>
      </c>
      <c r="C133">
        <v>27.63</v>
      </c>
      <c r="D133">
        <v>26.69</v>
      </c>
      <c r="E133">
        <v>26.86</v>
      </c>
      <c r="F133" s="14">
        <v>1173784</v>
      </c>
      <c r="G133" s="2"/>
      <c r="H133" s="9">
        <f t="shared" si="5"/>
        <v>0</v>
      </c>
      <c r="I133" s="9">
        <f t="shared" si="6"/>
        <v>0.37999999999999901</v>
      </c>
      <c r="J133" s="9">
        <f t="shared" si="7"/>
        <v>0.15448875551463126</v>
      </c>
      <c r="K133" s="9">
        <f t="shared" si="8"/>
        <v>0.2986378726287145</v>
      </c>
      <c r="L133" s="10">
        <f t="shared" si="9"/>
        <v>34.093947678077967</v>
      </c>
    </row>
    <row r="134" spans="1:12" x14ac:dyDescent="0.3">
      <c r="A134" s="13">
        <v>38905</v>
      </c>
      <c r="B134">
        <v>26.76</v>
      </c>
      <c r="C134">
        <v>27.24</v>
      </c>
      <c r="D134">
        <v>26.42</v>
      </c>
      <c r="E134">
        <v>27.24</v>
      </c>
      <c r="F134" s="14">
        <v>1576710</v>
      </c>
      <c r="G134" s="2"/>
      <c r="H134" s="9">
        <f t="shared" si="5"/>
        <v>0</v>
      </c>
      <c r="I134" s="9">
        <f t="shared" si="6"/>
        <v>0.48000000000000043</v>
      </c>
      <c r="J134" s="9">
        <f t="shared" si="7"/>
        <v>0.17825625636303605</v>
      </c>
      <c r="K134" s="9">
        <f t="shared" si="8"/>
        <v>0.2861206222639015</v>
      </c>
      <c r="L134" s="10">
        <f t="shared" si="9"/>
        <v>38.386117950166124</v>
      </c>
    </row>
    <row r="135" spans="1:12" x14ac:dyDescent="0.3">
      <c r="A135" s="13">
        <v>38908</v>
      </c>
      <c r="B135">
        <v>27.17</v>
      </c>
      <c r="C135">
        <v>27.8</v>
      </c>
      <c r="D135">
        <v>26.9</v>
      </c>
      <c r="E135">
        <v>27.72</v>
      </c>
      <c r="F135" s="14">
        <v>1107360</v>
      </c>
      <c r="G135" s="2"/>
      <c r="H135" s="9">
        <f t="shared" si="5"/>
        <v>0</v>
      </c>
      <c r="I135" s="9">
        <f t="shared" si="6"/>
        <v>0.39000000000000057</v>
      </c>
      <c r="J135" s="9">
        <f t="shared" si="7"/>
        <v>0.20568029580350311</v>
      </c>
      <c r="K135" s="9">
        <f t="shared" si="8"/>
        <v>0.25629302568911705</v>
      </c>
      <c r="L135" s="10">
        <f t="shared" si="9"/>
        <v>44.522115506358034</v>
      </c>
    </row>
    <row r="136" spans="1:12" x14ac:dyDescent="0.3">
      <c r="A136" s="13">
        <v>38909</v>
      </c>
      <c r="B136">
        <v>27.44</v>
      </c>
      <c r="C136">
        <v>28.3</v>
      </c>
      <c r="D136">
        <v>27.24</v>
      </c>
      <c r="E136">
        <v>28.11</v>
      </c>
      <c r="F136" s="14">
        <v>2481044</v>
      </c>
      <c r="G136" s="2"/>
      <c r="H136" s="9">
        <f t="shared" si="5"/>
        <v>0</v>
      </c>
      <c r="I136" s="9">
        <f t="shared" si="6"/>
        <v>0.73000000000000043</v>
      </c>
      <c r="J136" s="9">
        <f t="shared" si="7"/>
        <v>0.23732341823481126</v>
      </c>
      <c r="K136" s="9">
        <f t="shared" si="8"/>
        <v>0.23572272194898114</v>
      </c>
      <c r="L136" s="10">
        <f t="shared" si="9"/>
        <v>50.169190291374989</v>
      </c>
    </row>
    <row r="137" spans="1:12" x14ac:dyDescent="0.3">
      <c r="A137" s="13">
        <v>38910</v>
      </c>
      <c r="B137">
        <v>28.59</v>
      </c>
      <c r="C137">
        <v>29.24</v>
      </c>
      <c r="D137">
        <v>28.34</v>
      </c>
      <c r="E137">
        <v>28.84</v>
      </c>
      <c r="F137" s="14">
        <v>3128009</v>
      </c>
      <c r="G137" s="2"/>
      <c r="H137" s="9">
        <f t="shared" ref="H137:H200" si="10">IF(E137&gt;E138,E137-E138,0)</f>
        <v>0.73000000000000043</v>
      </c>
      <c r="I137" s="9">
        <f t="shared" ref="I137:I200" si="11">IF(E137&lt;E138,E138-E137,0)</f>
        <v>0</v>
      </c>
      <c r="J137" s="9">
        <f t="shared" ref="J137:J200" si="12">H137*2/($B$4+1) + J138*(1-2/($B$4+1))</f>
        <v>0.27383471334785914</v>
      </c>
      <c r="K137" s="9">
        <f t="shared" ref="K137:K200" si="13">I137*2/($B$4+1) + K138*(1-2/($B$4+1))</f>
        <v>0.15968006378728586</v>
      </c>
      <c r="L137" s="10">
        <f t="shared" ref="L137:L200" si="14">100-100/(1+J137/K137)</f>
        <v>63.166177438628168</v>
      </c>
    </row>
    <row r="138" spans="1:12" x14ac:dyDescent="0.3">
      <c r="A138" s="13">
        <v>38911</v>
      </c>
      <c r="B138">
        <v>28.69</v>
      </c>
      <c r="C138">
        <v>28.69</v>
      </c>
      <c r="D138">
        <v>27.74</v>
      </c>
      <c r="E138">
        <v>28.11</v>
      </c>
      <c r="F138" s="14">
        <v>1986988</v>
      </c>
      <c r="G138" s="2"/>
      <c r="H138" s="9">
        <f t="shared" si="10"/>
        <v>0.28999999999999915</v>
      </c>
      <c r="I138" s="9">
        <f t="shared" si="11"/>
        <v>0</v>
      </c>
      <c r="J138" s="9">
        <f t="shared" si="12"/>
        <v>0.20365543847829895</v>
      </c>
      <c r="K138" s="9">
        <f t="shared" si="13"/>
        <v>0.18424622744686828</v>
      </c>
      <c r="L138" s="10">
        <f t="shared" si="14"/>
        <v>52.501821045952283</v>
      </c>
    </row>
    <row r="139" spans="1:12" x14ac:dyDescent="0.3">
      <c r="A139" s="13">
        <v>38912</v>
      </c>
      <c r="B139">
        <v>27.55</v>
      </c>
      <c r="C139">
        <v>27.84</v>
      </c>
      <c r="D139">
        <v>27.45</v>
      </c>
      <c r="E139">
        <v>27.82</v>
      </c>
      <c r="F139" s="14">
        <v>998247</v>
      </c>
      <c r="G139" s="2"/>
      <c r="H139" s="9">
        <f t="shared" si="10"/>
        <v>1.1000000000000014</v>
      </c>
      <c r="I139" s="9">
        <f t="shared" si="11"/>
        <v>0</v>
      </c>
      <c r="J139" s="9">
        <f t="shared" si="12"/>
        <v>0.19037165978265277</v>
      </c>
      <c r="K139" s="9">
        <f t="shared" si="13"/>
        <v>0.21259180090023264</v>
      </c>
      <c r="L139" s="10">
        <f t="shared" si="14"/>
        <v>47.242908689546653</v>
      </c>
    </row>
    <row r="140" spans="1:12" x14ac:dyDescent="0.3">
      <c r="A140" s="13">
        <v>38915</v>
      </c>
      <c r="B140">
        <v>27.34</v>
      </c>
      <c r="C140">
        <v>27.44</v>
      </c>
      <c r="D140">
        <v>26.47</v>
      </c>
      <c r="E140">
        <v>26.72</v>
      </c>
      <c r="F140" s="14">
        <v>1587996</v>
      </c>
      <c r="G140" s="2"/>
      <c r="H140" s="9">
        <f t="shared" si="10"/>
        <v>0</v>
      </c>
      <c r="I140" s="9">
        <f t="shared" si="11"/>
        <v>0.33000000000000185</v>
      </c>
      <c r="J140" s="9">
        <f t="shared" si="12"/>
        <v>5.0428838210752967E-2</v>
      </c>
      <c r="K140" s="9">
        <f t="shared" si="13"/>
        <v>0.24529823180796073</v>
      </c>
      <c r="L140" s="10">
        <f t="shared" si="14"/>
        <v>17.052493100331262</v>
      </c>
    </row>
    <row r="141" spans="1:12" x14ac:dyDescent="0.3">
      <c r="A141" s="13">
        <v>38916</v>
      </c>
      <c r="B141">
        <v>26.86</v>
      </c>
      <c r="C141">
        <v>27.05</v>
      </c>
      <c r="D141">
        <v>26.49</v>
      </c>
      <c r="E141">
        <v>27.05</v>
      </c>
      <c r="F141" s="14">
        <v>1684400</v>
      </c>
      <c r="G141" s="2"/>
      <c r="H141" s="9">
        <f t="shared" si="10"/>
        <v>1.9999999999999574E-2</v>
      </c>
      <c r="I141" s="9">
        <f t="shared" si="11"/>
        <v>0</v>
      </c>
      <c r="J141" s="9">
        <f t="shared" si="12"/>
        <v>5.8187121012407264E-2</v>
      </c>
      <c r="K141" s="9">
        <f t="shared" si="13"/>
        <v>0.23226719054764672</v>
      </c>
      <c r="L141" s="10">
        <f t="shared" si="14"/>
        <v>20.033140737308884</v>
      </c>
    </row>
    <row r="142" spans="1:12" x14ac:dyDescent="0.3">
      <c r="A142" s="13">
        <v>38917</v>
      </c>
      <c r="B142">
        <v>27.19</v>
      </c>
      <c r="C142">
        <v>27.36</v>
      </c>
      <c r="D142">
        <v>26.8</v>
      </c>
      <c r="E142">
        <v>27.03</v>
      </c>
      <c r="F142" s="14">
        <v>1267352</v>
      </c>
      <c r="G142" s="2"/>
      <c r="H142" s="9">
        <f t="shared" si="10"/>
        <v>0</v>
      </c>
      <c r="I142" s="9">
        <f t="shared" si="11"/>
        <v>0.64000000000000057</v>
      </c>
      <c r="J142" s="9">
        <f t="shared" si="12"/>
        <v>6.4062062706623832E-2</v>
      </c>
      <c r="K142" s="9">
        <f t="shared" si="13"/>
        <v>0.26800060447805391</v>
      </c>
      <c r="L142" s="10">
        <f t="shared" si="14"/>
        <v>19.292160497824185</v>
      </c>
    </row>
    <row r="143" spans="1:12" x14ac:dyDescent="0.3">
      <c r="A143" s="13">
        <v>38918</v>
      </c>
      <c r="B143">
        <v>27.82</v>
      </c>
      <c r="C143">
        <v>28.07</v>
      </c>
      <c r="D143">
        <v>27.59</v>
      </c>
      <c r="E143">
        <v>27.67</v>
      </c>
      <c r="F143" s="14">
        <v>2285975</v>
      </c>
      <c r="G143" s="2"/>
      <c r="H143" s="9">
        <f t="shared" si="10"/>
        <v>0.23000000000000043</v>
      </c>
      <c r="I143" s="9">
        <f t="shared" si="11"/>
        <v>0</v>
      </c>
      <c r="J143" s="9">
        <f t="shared" si="12"/>
        <v>7.3917764661489027E-2</v>
      </c>
      <c r="K143" s="9">
        <f t="shared" si="13"/>
        <v>0.21076992824390822</v>
      </c>
      <c r="L143" s="10">
        <f t="shared" si="14"/>
        <v>25.964510059116662</v>
      </c>
    </row>
    <row r="144" spans="1:12" x14ac:dyDescent="0.3">
      <c r="A144" s="13">
        <v>38919</v>
      </c>
      <c r="B144">
        <v>27.36</v>
      </c>
      <c r="C144">
        <v>27.67</v>
      </c>
      <c r="D144">
        <v>27.36</v>
      </c>
      <c r="E144">
        <v>27.44</v>
      </c>
      <c r="F144" s="14">
        <v>675632</v>
      </c>
      <c r="G144" s="2"/>
      <c r="H144" s="9">
        <f t="shared" si="10"/>
        <v>0</v>
      </c>
      <c r="I144" s="9">
        <f t="shared" si="11"/>
        <v>0</v>
      </c>
      <c r="J144" s="9">
        <f t="shared" si="12"/>
        <v>4.9905113070948817E-2</v>
      </c>
      <c r="K144" s="9">
        <f t="shared" si="13"/>
        <v>0.24319607105066332</v>
      </c>
      <c r="L144" s="10">
        <f t="shared" si="14"/>
        <v>17.026581868138209</v>
      </c>
    </row>
    <row r="145" spans="1:12" x14ac:dyDescent="0.3">
      <c r="A145" s="13">
        <v>38922</v>
      </c>
      <c r="B145">
        <v>27.44</v>
      </c>
      <c r="C145">
        <v>27.92</v>
      </c>
      <c r="D145">
        <v>27.4</v>
      </c>
      <c r="E145">
        <v>27.44</v>
      </c>
      <c r="F145" s="14">
        <v>1094431</v>
      </c>
      <c r="G145" s="2"/>
      <c r="H145" s="9">
        <f t="shared" si="10"/>
        <v>0</v>
      </c>
      <c r="I145" s="9">
        <f t="shared" si="11"/>
        <v>0.54999999999999716</v>
      </c>
      <c r="J145" s="9">
        <f t="shared" si="12"/>
        <v>5.7582822774171712E-2</v>
      </c>
      <c r="K145" s="9">
        <f t="shared" si="13"/>
        <v>0.28061085121230384</v>
      </c>
      <c r="L145" s="10">
        <f t="shared" si="14"/>
        <v>17.026581868138209</v>
      </c>
    </row>
    <row r="146" spans="1:12" x14ac:dyDescent="0.3">
      <c r="A146" s="13">
        <v>38923</v>
      </c>
      <c r="B146">
        <v>27.69</v>
      </c>
      <c r="C146">
        <v>28.21</v>
      </c>
      <c r="D146">
        <v>27.65</v>
      </c>
      <c r="E146">
        <v>27.99</v>
      </c>
      <c r="F146" s="14">
        <v>1386966</v>
      </c>
      <c r="G146" s="2"/>
      <c r="H146" s="9">
        <f t="shared" si="10"/>
        <v>6.9999999999996732E-2</v>
      </c>
      <c r="I146" s="9">
        <f t="shared" si="11"/>
        <v>0</v>
      </c>
      <c r="J146" s="9">
        <f t="shared" si="12"/>
        <v>6.6441718585582746E-2</v>
      </c>
      <c r="K146" s="9">
        <f t="shared" si="13"/>
        <v>0.2391663667834279</v>
      </c>
      <c r="L146" s="10">
        <f t="shared" si="14"/>
        <v>21.740824855912038</v>
      </c>
    </row>
    <row r="147" spans="1:12" x14ac:dyDescent="0.3">
      <c r="A147" s="13">
        <v>38924</v>
      </c>
      <c r="B147">
        <v>28.3</v>
      </c>
      <c r="C147">
        <v>28.32</v>
      </c>
      <c r="D147">
        <v>27.92</v>
      </c>
      <c r="E147">
        <v>27.92</v>
      </c>
      <c r="F147" s="14">
        <v>943100</v>
      </c>
      <c r="G147" s="2"/>
      <c r="H147" s="9">
        <f t="shared" si="10"/>
        <v>0</v>
      </c>
      <c r="I147" s="9">
        <f t="shared" si="11"/>
        <v>0.66999999999999815</v>
      </c>
      <c r="J147" s="9">
        <f t="shared" si="12"/>
        <v>6.5894290675672901E-2</v>
      </c>
      <c r="K147" s="9">
        <f t="shared" si="13"/>
        <v>0.27596119244241679</v>
      </c>
      <c r="L147" s="10">
        <f t="shared" si="14"/>
        <v>19.275481579129902</v>
      </c>
    </row>
    <row r="148" spans="1:12" x14ac:dyDescent="0.3">
      <c r="A148" s="13">
        <v>38925</v>
      </c>
      <c r="B148">
        <v>28.47</v>
      </c>
      <c r="C148">
        <v>28.69</v>
      </c>
      <c r="D148">
        <v>28.36</v>
      </c>
      <c r="E148">
        <v>28.59</v>
      </c>
      <c r="F148" s="14">
        <v>1184092</v>
      </c>
      <c r="G148" s="2"/>
      <c r="H148" s="9">
        <f t="shared" si="10"/>
        <v>0</v>
      </c>
      <c r="I148" s="9">
        <f t="shared" si="11"/>
        <v>1.9999999999999574E-2</v>
      </c>
      <c r="J148" s="9">
        <f t="shared" si="12"/>
        <v>7.6031873856545654E-2</v>
      </c>
      <c r="K148" s="9">
        <f t="shared" si="13"/>
        <v>0.21533983743355814</v>
      </c>
      <c r="L148" s="10">
        <f t="shared" si="14"/>
        <v>26.094459726340631</v>
      </c>
    </row>
    <row r="149" spans="1:12" x14ac:dyDescent="0.3">
      <c r="A149" s="13">
        <v>38926</v>
      </c>
      <c r="B149">
        <v>28.78</v>
      </c>
      <c r="C149">
        <v>28.97</v>
      </c>
      <c r="D149">
        <v>28.55</v>
      </c>
      <c r="E149">
        <v>28.61</v>
      </c>
      <c r="F149" s="14">
        <v>1385080</v>
      </c>
      <c r="G149" s="2"/>
      <c r="H149" s="9">
        <f t="shared" si="10"/>
        <v>0</v>
      </c>
      <c r="I149" s="9">
        <f t="shared" si="11"/>
        <v>0.58000000000000185</v>
      </c>
      <c r="J149" s="9">
        <f t="shared" si="12"/>
        <v>8.7729085219091132E-2</v>
      </c>
      <c r="K149" s="9">
        <f t="shared" si="13"/>
        <v>0.24539212011564404</v>
      </c>
      <c r="L149" s="10">
        <f t="shared" si="14"/>
        <v>26.335485046932689</v>
      </c>
    </row>
    <row r="150" spans="1:12" x14ac:dyDescent="0.3">
      <c r="A150" s="13">
        <v>38929</v>
      </c>
      <c r="B150">
        <v>28.78</v>
      </c>
      <c r="C150">
        <v>29.21</v>
      </c>
      <c r="D150">
        <v>28.78</v>
      </c>
      <c r="E150">
        <v>29.19</v>
      </c>
      <c r="F150" s="14">
        <v>1422679</v>
      </c>
      <c r="G150" s="2"/>
      <c r="H150" s="9">
        <f t="shared" si="10"/>
        <v>0</v>
      </c>
      <c r="I150" s="9">
        <f t="shared" si="11"/>
        <v>7.0000000000000284E-2</v>
      </c>
      <c r="J150" s="9">
        <f t="shared" si="12"/>
        <v>0.10122586756048976</v>
      </c>
      <c r="K150" s="9">
        <f t="shared" si="13"/>
        <v>0.19391398474881977</v>
      </c>
      <c r="L150" s="10">
        <f t="shared" si="14"/>
        <v>34.297593757146714</v>
      </c>
    </row>
    <row r="151" spans="1:12" x14ac:dyDescent="0.3">
      <c r="A151" s="13">
        <v>38930</v>
      </c>
      <c r="B151">
        <v>28.97</v>
      </c>
      <c r="C151">
        <v>29.59</v>
      </c>
      <c r="D151">
        <v>28.96</v>
      </c>
      <c r="E151">
        <v>29.26</v>
      </c>
      <c r="F151" s="14">
        <v>1201212</v>
      </c>
      <c r="G151" s="2"/>
      <c r="H151" s="9">
        <f t="shared" si="10"/>
        <v>8.9999999999999858E-2</v>
      </c>
      <c r="I151" s="9">
        <f t="shared" si="11"/>
        <v>0</v>
      </c>
      <c r="J151" s="9">
        <f t="shared" si="12"/>
        <v>0.11679907795441126</v>
      </c>
      <c r="K151" s="9">
        <f t="shared" si="13"/>
        <v>0.21297767471017662</v>
      </c>
      <c r="L151" s="10">
        <f t="shared" si="14"/>
        <v>35.41762025693977</v>
      </c>
    </row>
    <row r="152" spans="1:12" x14ac:dyDescent="0.3">
      <c r="A152" s="13">
        <v>38931</v>
      </c>
      <c r="B152">
        <v>29.21</v>
      </c>
      <c r="C152">
        <v>29.57</v>
      </c>
      <c r="D152">
        <v>28.9</v>
      </c>
      <c r="E152">
        <v>29.17</v>
      </c>
      <c r="F152" s="14">
        <v>791443</v>
      </c>
      <c r="G152" s="2"/>
      <c r="H152" s="9">
        <f t="shared" si="10"/>
        <v>0</v>
      </c>
      <c r="I152" s="9">
        <f t="shared" si="11"/>
        <v>0.31999999999999673</v>
      </c>
      <c r="J152" s="9">
        <f t="shared" si="12"/>
        <v>0.12092201302432069</v>
      </c>
      <c r="K152" s="9">
        <f t="shared" si="13"/>
        <v>0.24574347081943454</v>
      </c>
      <c r="L152" s="10">
        <f t="shared" si="14"/>
        <v>32.978837210608134</v>
      </c>
    </row>
    <row r="153" spans="1:12" x14ac:dyDescent="0.3">
      <c r="A153" s="13">
        <v>38932</v>
      </c>
      <c r="B153">
        <v>29.47</v>
      </c>
      <c r="C153">
        <v>29.55</v>
      </c>
      <c r="D153">
        <v>29.07</v>
      </c>
      <c r="E153">
        <v>29.49</v>
      </c>
      <c r="F153" s="14">
        <v>704872</v>
      </c>
      <c r="G153" s="2"/>
      <c r="H153" s="9">
        <f t="shared" si="10"/>
        <v>0</v>
      </c>
      <c r="I153" s="9">
        <f t="shared" si="11"/>
        <v>0.61000000000000298</v>
      </c>
      <c r="J153" s="9">
        <f t="shared" si="12"/>
        <v>0.13952539964344696</v>
      </c>
      <c r="K153" s="9">
        <f t="shared" si="13"/>
        <v>0.23431938940704033</v>
      </c>
      <c r="L153" s="10">
        <f t="shared" si="14"/>
        <v>37.321745208170931</v>
      </c>
    </row>
    <row r="154" spans="1:12" x14ac:dyDescent="0.3">
      <c r="A154" s="13">
        <v>38933</v>
      </c>
      <c r="B154">
        <v>29.67</v>
      </c>
      <c r="C154">
        <v>30.31</v>
      </c>
      <c r="D154">
        <v>29.51</v>
      </c>
      <c r="E154">
        <v>30.1</v>
      </c>
      <c r="F154" s="14">
        <v>904872</v>
      </c>
      <c r="G154" s="2"/>
      <c r="H154" s="9">
        <f t="shared" si="10"/>
        <v>0</v>
      </c>
      <c r="I154" s="9">
        <f t="shared" si="11"/>
        <v>0</v>
      </c>
      <c r="J154" s="9">
        <f t="shared" si="12"/>
        <v>0.1609908457424388</v>
      </c>
      <c r="K154" s="9">
        <f t="shared" si="13"/>
        <v>0.17652237239273838</v>
      </c>
      <c r="L154" s="10">
        <f t="shared" si="14"/>
        <v>47.699123202327577</v>
      </c>
    </row>
    <row r="155" spans="1:12" x14ac:dyDescent="0.3">
      <c r="A155" s="13">
        <v>38936</v>
      </c>
      <c r="B155">
        <v>29.65</v>
      </c>
      <c r="C155">
        <v>30.1</v>
      </c>
      <c r="D155">
        <v>29.53</v>
      </c>
      <c r="E155">
        <v>30.1</v>
      </c>
      <c r="F155" s="14">
        <v>871150</v>
      </c>
      <c r="G155" s="2"/>
      <c r="H155" s="9">
        <f t="shared" si="10"/>
        <v>0.36000000000000298</v>
      </c>
      <c r="I155" s="9">
        <f t="shared" si="11"/>
        <v>0</v>
      </c>
      <c r="J155" s="9">
        <f t="shared" si="12"/>
        <v>0.18575866816435246</v>
      </c>
      <c r="K155" s="9">
        <f t="shared" si="13"/>
        <v>0.20367966045315966</v>
      </c>
      <c r="L155" s="10">
        <f t="shared" si="14"/>
        <v>47.699123202327577</v>
      </c>
    </row>
    <row r="156" spans="1:12" x14ac:dyDescent="0.3">
      <c r="A156" s="13">
        <v>38937</v>
      </c>
      <c r="B156">
        <v>30.43</v>
      </c>
      <c r="C156">
        <v>30.43</v>
      </c>
      <c r="D156">
        <v>29.63</v>
      </c>
      <c r="E156">
        <v>29.74</v>
      </c>
      <c r="F156" s="14">
        <v>946679</v>
      </c>
      <c r="G156" s="2"/>
      <c r="H156" s="9">
        <f t="shared" si="10"/>
        <v>2.9999999999997584E-2</v>
      </c>
      <c r="I156" s="9">
        <f t="shared" si="11"/>
        <v>0</v>
      </c>
      <c r="J156" s="9">
        <f t="shared" si="12"/>
        <v>0.15895230942040622</v>
      </c>
      <c r="K156" s="9">
        <f t="shared" si="13"/>
        <v>0.23501499283056884</v>
      </c>
      <c r="L156" s="10">
        <f t="shared" si="14"/>
        <v>40.346574071557434</v>
      </c>
    </row>
    <row r="157" spans="1:12" x14ac:dyDescent="0.3">
      <c r="A157" s="13">
        <v>38938</v>
      </c>
      <c r="B157">
        <v>29.47</v>
      </c>
      <c r="C157">
        <v>29.78</v>
      </c>
      <c r="D157">
        <v>29.09</v>
      </c>
      <c r="E157">
        <v>29.71</v>
      </c>
      <c r="F157" s="14">
        <v>817670</v>
      </c>
      <c r="G157" s="2"/>
      <c r="H157" s="9">
        <f t="shared" si="10"/>
        <v>0.37000000000000099</v>
      </c>
      <c r="I157" s="9">
        <f t="shared" si="11"/>
        <v>0</v>
      </c>
      <c r="J157" s="9">
        <f t="shared" si="12"/>
        <v>0.17879112625431526</v>
      </c>
      <c r="K157" s="9">
        <f t="shared" si="13"/>
        <v>0.27117114557373329</v>
      </c>
      <c r="L157" s="10">
        <f t="shared" si="14"/>
        <v>39.734692761672171</v>
      </c>
    </row>
    <row r="158" spans="1:12" x14ac:dyDescent="0.3">
      <c r="A158" s="13">
        <v>38939</v>
      </c>
      <c r="B158">
        <v>29.22</v>
      </c>
      <c r="C158">
        <v>29.67</v>
      </c>
      <c r="D158">
        <v>29.05</v>
      </c>
      <c r="E158">
        <v>29.34</v>
      </c>
      <c r="F158" s="14">
        <v>1182261</v>
      </c>
      <c r="G158" s="2"/>
      <c r="H158" s="9">
        <f t="shared" si="10"/>
        <v>0</v>
      </c>
      <c r="I158" s="9">
        <f t="shared" si="11"/>
        <v>0.28999999999999915</v>
      </c>
      <c r="J158" s="9">
        <f t="shared" si="12"/>
        <v>0.14937437644728668</v>
      </c>
      <c r="K158" s="9">
        <f t="shared" si="13"/>
        <v>0.31288978335430762</v>
      </c>
      <c r="L158" s="10">
        <f t="shared" si="14"/>
        <v>32.313639999994535</v>
      </c>
    </row>
    <row r="159" spans="1:12" x14ac:dyDescent="0.3">
      <c r="A159" s="13">
        <v>38940</v>
      </c>
      <c r="B159">
        <v>29.36</v>
      </c>
      <c r="C159">
        <v>29.72</v>
      </c>
      <c r="D159">
        <v>29.36</v>
      </c>
      <c r="E159">
        <v>29.63</v>
      </c>
      <c r="F159" s="14">
        <v>672852</v>
      </c>
      <c r="G159" s="2"/>
      <c r="H159" s="9">
        <f t="shared" si="10"/>
        <v>0</v>
      </c>
      <c r="I159" s="9">
        <f t="shared" si="11"/>
        <v>0.30000000000000071</v>
      </c>
      <c r="J159" s="9">
        <f t="shared" si="12"/>
        <v>0.17235504974686924</v>
      </c>
      <c r="K159" s="9">
        <f t="shared" si="13"/>
        <v>0.31641128848573968</v>
      </c>
      <c r="L159" s="10">
        <f t="shared" si="14"/>
        <v>35.263281503818234</v>
      </c>
    </row>
    <row r="160" spans="1:12" x14ac:dyDescent="0.3">
      <c r="A160" s="13">
        <v>38943</v>
      </c>
      <c r="B160">
        <v>29.93</v>
      </c>
      <c r="C160">
        <v>30.04</v>
      </c>
      <c r="D160">
        <v>29.76</v>
      </c>
      <c r="E160">
        <v>29.93</v>
      </c>
      <c r="F160" s="14">
        <v>599278</v>
      </c>
      <c r="G160" s="2"/>
      <c r="H160" s="9">
        <f t="shared" si="10"/>
        <v>0</v>
      </c>
      <c r="I160" s="9">
        <f t="shared" si="11"/>
        <v>1</v>
      </c>
      <c r="J160" s="9">
        <f t="shared" si="12"/>
        <v>0.19887121124638757</v>
      </c>
      <c r="K160" s="9">
        <f t="shared" si="13"/>
        <v>0.31893610209893031</v>
      </c>
      <c r="L160" s="10">
        <f t="shared" si="14"/>
        <v>38.40641221568908</v>
      </c>
    </row>
    <row r="161" spans="1:12" x14ac:dyDescent="0.3">
      <c r="A161" s="13">
        <v>38945</v>
      </c>
      <c r="B161">
        <v>30.35</v>
      </c>
      <c r="C161">
        <v>30.98</v>
      </c>
      <c r="D161">
        <v>30.23</v>
      </c>
      <c r="E161">
        <v>30.93</v>
      </c>
      <c r="F161" s="14">
        <v>1347840</v>
      </c>
      <c r="G161" s="2"/>
      <c r="H161" s="9">
        <f t="shared" si="10"/>
        <v>0</v>
      </c>
      <c r="I161" s="9">
        <f t="shared" si="11"/>
        <v>0.55000000000000071</v>
      </c>
      <c r="J161" s="9">
        <f t="shared" si="12"/>
        <v>0.22946678220737027</v>
      </c>
      <c r="K161" s="9">
        <f t="shared" si="13"/>
        <v>0.21415704088338117</v>
      </c>
      <c r="L161" s="10">
        <f t="shared" si="14"/>
        <v>51.72553191770961</v>
      </c>
    </row>
    <row r="162" spans="1:12" x14ac:dyDescent="0.3">
      <c r="A162" s="13">
        <v>38946</v>
      </c>
      <c r="B162">
        <v>31.16</v>
      </c>
      <c r="C162">
        <v>31.68</v>
      </c>
      <c r="D162">
        <v>30.98</v>
      </c>
      <c r="E162">
        <v>31.48</v>
      </c>
      <c r="F162" s="14">
        <v>2209996</v>
      </c>
      <c r="G162" s="2"/>
      <c r="H162" s="9">
        <f t="shared" si="10"/>
        <v>0.19000000000000128</v>
      </c>
      <c r="I162" s="9">
        <f t="shared" si="11"/>
        <v>0</v>
      </c>
      <c r="J162" s="9">
        <f t="shared" si="12"/>
        <v>0.26476936408542723</v>
      </c>
      <c r="K162" s="9">
        <f t="shared" si="13"/>
        <v>0.16248889332697816</v>
      </c>
      <c r="L162" s="10">
        <f t="shared" si="14"/>
        <v>61.969396610130836</v>
      </c>
    </row>
    <row r="163" spans="1:12" x14ac:dyDescent="0.3">
      <c r="A163" s="13">
        <v>38947</v>
      </c>
      <c r="B163">
        <v>31.54</v>
      </c>
      <c r="C163">
        <v>31.66</v>
      </c>
      <c r="D163">
        <v>31.18</v>
      </c>
      <c r="E163">
        <v>31.29</v>
      </c>
      <c r="F163" s="14">
        <v>939372</v>
      </c>
      <c r="G163" s="2"/>
      <c r="H163" s="9">
        <f t="shared" si="10"/>
        <v>0.5</v>
      </c>
      <c r="I163" s="9">
        <f t="shared" si="11"/>
        <v>0</v>
      </c>
      <c r="J163" s="9">
        <f t="shared" si="12"/>
        <v>0.27627234317549276</v>
      </c>
      <c r="K163" s="9">
        <f t="shared" si="13"/>
        <v>0.18748718460805172</v>
      </c>
      <c r="L163" s="10">
        <f t="shared" si="14"/>
        <v>59.572327170481408</v>
      </c>
    </row>
    <row r="164" spans="1:12" x14ac:dyDescent="0.3">
      <c r="A164" s="13">
        <v>38950</v>
      </c>
      <c r="B164">
        <v>31.18</v>
      </c>
      <c r="C164">
        <v>31.2</v>
      </c>
      <c r="D164">
        <v>30.79</v>
      </c>
      <c r="E164">
        <v>30.79</v>
      </c>
      <c r="F164" s="14">
        <v>1242146</v>
      </c>
      <c r="G164" s="2"/>
      <c r="H164" s="9">
        <f t="shared" si="10"/>
        <v>0.43999999999999773</v>
      </c>
      <c r="I164" s="9">
        <f t="shared" si="11"/>
        <v>0</v>
      </c>
      <c r="J164" s="9">
        <f t="shared" si="12"/>
        <v>0.24185270366403011</v>
      </c>
      <c r="K164" s="9">
        <f t="shared" si="13"/>
        <v>0.2163313668554443</v>
      </c>
      <c r="L164" s="10">
        <f t="shared" si="14"/>
        <v>52.785052826001852</v>
      </c>
    </row>
    <row r="165" spans="1:12" x14ac:dyDescent="0.3">
      <c r="A165" s="13">
        <v>38951</v>
      </c>
      <c r="B165">
        <v>30.96</v>
      </c>
      <c r="C165">
        <v>30.96</v>
      </c>
      <c r="D165">
        <v>30.06</v>
      </c>
      <c r="E165">
        <v>30.35</v>
      </c>
      <c r="F165" s="14">
        <v>2123344</v>
      </c>
      <c r="G165" s="2"/>
      <c r="H165" s="9">
        <f t="shared" si="10"/>
        <v>0.33000000000000185</v>
      </c>
      <c r="I165" s="9">
        <f t="shared" si="11"/>
        <v>0</v>
      </c>
      <c r="J165" s="9">
        <f t="shared" si="12"/>
        <v>0.21136850422772741</v>
      </c>
      <c r="K165" s="9">
        <f t="shared" si="13"/>
        <v>0.24961311560243571</v>
      </c>
      <c r="L165" s="10">
        <f t="shared" si="14"/>
        <v>45.851829039431273</v>
      </c>
    </row>
    <row r="166" spans="1:12" x14ac:dyDescent="0.3">
      <c r="A166" s="13">
        <v>38952</v>
      </c>
      <c r="B166">
        <v>30.35</v>
      </c>
      <c r="C166">
        <v>30.45</v>
      </c>
      <c r="D166">
        <v>29.86</v>
      </c>
      <c r="E166">
        <v>30.02</v>
      </c>
      <c r="F166" s="14">
        <v>776892</v>
      </c>
      <c r="G166" s="2"/>
      <c r="H166" s="9">
        <f t="shared" si="10"/>
        <v>0</v>
      </c>
      <c r="I166" s="9">
        <f t="shared" si="11"/>
        <v>0.39000000000000057</v>
      </c>
      <c r="J166" s="9">
        <f t="shared" si="12"/>
        <v>0.19311750487814675</v>
      </c>
      <c r="K166" s="9">
        <f t="shared" si="13"/>
        <v>0.28801513338742579</v>
      </c>
      <c r="L166" s="10">
        <f t="shared" si="14"/>
        <v>40.138101122034243</v>
      </c>
    </row>
    <row r="167" spans="1:12" x14ac:dyDescent="0.3">
      <c r="A167" s="13">
        <v>38953</v>
      </c>
      <c r="B167">
        <v>30.02</v>
      </c>
      <c r="C167">
        <v>30.64</v>
      </c>
      <c r="D167">
        <v>29.91</v>
      </c>
      <c r="E167">
        <v>30.41</v>
      </c>
      <c r="F167" s="14">
        <v>2378370</v>
      </c>
      <c r="G167" s="2"/>
      <c r="H167" s="9">
        <f t="shared" si="10"/>
        <v>0.60999999999999943</v>
      </c>
      <c r="I167" s="9">
        <f t="shared" si="11"/>
        <v>0</v>
      </c>
      <c r="J167" s="9">
        <f t="shared" si="12"/>
        <v>0.22282789024401548</v>
      </c>
      <c r="K167" s="9">
        <f t="shared" si="13"/>
        <v>0.27232515390856815</v>
      </c>
      <c r="L167" s="10">
        <f t="shared" si="14"/>
        <v>45.001821734806917</v>
      </c>
    </row>
    <row r="168" spans="1:12" x14ac:dyDescent="0.3">
      <c r="A168" s="13">
        <v>38954</v>
      </c>
      <c r="B168">
        <v>30.16</v>
      </c>
      <c r="C168">
        <v>30.5</v>
      </c>
      <c r="D168">
        <v>29.72</v>
      </c>
      <c r="E168">
        <v>29.8</v>
      </c>
      <c r="F168" s="14">
        <v>917991</v>
      </c>
      <c r="G168" s="2"/>
      <c r="H168" s="9">
        <f t="shared" si="10"/>
        <v>0.53999999999999915</v>
      </c>
      <c r="I168" s="9">
        <f t="shared" si="11"/>
        <v>0</v>
      </c>
      <c r="J168" s="9">
        <f t="shared" si="12"/>
        <v>0.16326295028155641</v>
      </c>
      <c r="K168" s="9">
        <f t="shared" si="13"/>
        <v>0.31422133143296327</v>
      </c>
      <c r="L168" s="10">
        <f t="shared" si="14"/>
        <v>34.192319314747365</v>
      </c>
    </row>
    <row r="169" spans="1:12" x14ac:dyDescent="0.3">
      <c r="A169" s="13">
        <v>38957</v>
      </c>
      <c r="B169">
        <v>29.76</v>
      </c>
      <c r="C169">
        <v>29.96</v>
      </c>
      <c r="D169">
        <v>29.26</v>
      </c>
      <c r="E169">
        <v>29.26</v>
      </c>
      <c r="F169" s="14">
        <v>741429</v>
      </c>
      <c r="G169" s="2"/>
      <c r="H169" s="9">
        <f t="shared" si="10"/>
        <v>0</v>
      </c>
      <c r="I169" s="9">
        <f t="shared" si="11"/>
        <v>0.4599999999999973</v>
      </c>
      <c r="J169" s="9">
        <f t="shared" si="12"/>
        <v>0.10530340417102675</v>
      </c>
      <c r="K169" s="9">
        <f t="shared" si="13"/>
        <v>0.36256307473034222</v>
      </c>
      <c r="L169" s="10">
        <f t="shared" si="14"/>
        <v>22.507148710097226</v>
      </c>
    </row>
    <row r="170" spans="1:12" x14ac:dyDescent="0.3">
      <c r="A170" s="13">
        <v>38958</v>
      </c>
      <c r="B170">
        <v>29.57</v>
      </c>
      <c r="C170">
        <v>30.02</v>
      </c>
      <c r="D170">
        <v>29.46</v>
      </c>
      <c r="E170">
        <v>29.72</v>
      </c>
      <c r="F170" s="14">
        <v>925750</v>
      </c>
      <c r="G170" s="2"/>
      <c r="H170" s="9">
        <f t="shared" si="10"/>
        <v>0</v>
      </c>
      <c r="I170" s="9">
        <f t="shared" si="11"/>
        <v>0.21000000000000085</v>
      </c>
      <c r="J170" s="9">
        <f t="shared" si="12"/>
        <v>0.12150392788964624</v>
      </c>
      <c r="K170" s="9">
        <f t="shared" si="13"/>
        <v>0.34757277853501067</v>
      </c>
      <c r="L170" s="10">
        <f t="shared" si="14"/>
        <v>25.902784390160761</v>
      </c>
    </row>
    <row r="171" spans="1:12" x14ac:dyDescent="0.3">
      <c r="A171" s="13">
        <v>38959</v>
      </c>
      <c r="B171">
        <v>30.1</v>
      </c>
      <c r="C171">
        <v>30.12</v>
      </c>
      <c r="D171">
        <v>29.61</v>
      </c>
      <c r="E171">
        <v>29.93</v>
      </c>
      <c r="F171" s="14">
        <v>1747333</v>
      </c>
      <c r="G171" s="2"/>
      <c r="H171" s="9">
        <f t="shared" si="10"/>
        <v>0</v>
      </c>
      <c r="I171" s="9">
        <f t="shared" si="11"/>
        <v>1.1499999999999986</v>
      </c>
      <c r="J171" s="9">
        <f t="shared" si="12"/>
        <v>0.14019683987266873</v>
      </c>
      <c r="K171" s="9">
        <f t="shared" si="13"/>
        <v>0.36873782138655059</v>
      </c>
      <c r="L171" s="10">
        <f t="shared" si="14"/>
        <v>27.547119609772722</v>
      </c>
    </row>
    <row r="172" spans="1:12" x14ac:dyDescent="0.3">
      <c r="A172" s="13">
        <v>38960</v>
      </c>
      <c r="B172">
        <v>30.08</v>
      </c>
      <c r="C172">
        <v>31.1</v>
      </c>
      <c r="D172">
        <v>29.95</v>
      </c>
      <c r="E172">
        <v>31.08</v>
      </c>
      <c r="F172" s="14">
        <v>3835492</v>
      </c>
      <c r="G172" s="2"/>
      <c r="H172" s="9">
        <f t="shared" si="10"/>
        <v>0</v>
      </c>
      <c r="I172" s="9">
        <f t="shared" si="11"/>
        <v>0.96000000000000085</v>
      </c>
      <c r="J172" s="9">
        <f t="shared" si="12"/>
        <v>0.16176558446846392</v>
      </c>
      <c r="K172" s="9">
        <f t="shared" si="13"/>
        <v>0.24854364006140472</v>
      </c>
      <c r="L172" s="10">
        <f t="shared" si="14"/>
        <v>39.425285808237575</v>
      </c>
    </row>
    <row r="173" spans="1:12" x14ac:dyDescent="0.3">
      <c r="A173" s="13">
        <v>38961</v>
      </c>
      <c r="B173">
        <v>31.27</v>
      </c>
      <c r="C173">
        <v>32.119999999999997</v>
      </c>
      <c r="D173">
        <v>31.27</v>
      </c>
      <c r="E173">
        <v>32.04</v>
      </c>
      <c r="F173" s="14">
        <v>3106566</v>
      </c>
      <c r="G173" s="2"/>
      <c r="H173" s="9">
        <f t="shared" si="10"/>
        <v>0</v>
      </c>
      <c r="I173" s="9">
        <f t="shared" si="11"/>
        <v>0.10000000000000142</v>
      </c>
      <c r="J173" s="9">
        <f t="shared" si="12"/>
        <v>0.18665259746361221</v>
      </c>
      <c r="K173" s="9">
        <f t="shared" si="13"/>
        <v>0.13908881545546686</v>
      </c>
      <c r="L173" s="10">
        <f t="shared" si="14"/>
        <v>57.300849711111368</v>
      </c>
    </row>
    <row r="174" spans="1:12" x14ac:dyDescent="0.3">
      <c r="A174" s="13">
        <v>38964</v>
      </c>
      <c r="B174">
        <v>32</v>
      </c>
      <c r="C174">
        <v>32.18</v>
      </c>
      <c r="D174">
        <v>31.58</v>
      </c>
      <c r="E174">
        <v>32.14</v>
      </c>
      <c r="F174" s="14">
        <v>1605761</v>
      </c>
      <c r="G174" s="2"/>
      <c r="H174" s="9">
        <f t="shared" si="10"/>
        <v>0.46000000000000085</v>
      </c>
      <c r="I174" s="9">
        <f t="shared" si="11"/>
        <v>0</v>
      </c>
      <c r="J174" s="9">
        <f t="shared" si="12"/>
        <v>0.21536838168878331</v>
      </c>
      <c r="K174" s="9">
        <f t="shared" si="13"/>
        <v>0.14510247937169229</v>
      </c>
      <c r="L174" s="10">
        <f t="shared" si="14"/>
        <v>59.746405314201333</v>
      </c>
    </row>
    <row r="175" spans="1:12" x14ac:dyDescent="0.3">
      <c r="A175" s="13">
        <v>38965</v>
      </c>
      <c r="B175">
        <v>32.14</v>
      </c>
      <c r="C175">
        <v>32.369999999999997</v>
      </c>
      <c r="D175">
        <v>31.68</v>
      </c>
      <c r="E175">
        <v>31.68</v>
      </c>
      <c r="F175" s="14">
        <v>829308</v>
      </c>
      <c r="G175" s="2"/>
      <c r="H175" s="9">
        <f t="shared" si="10"/>
        <v>0.44999999999999929</v>
      </c>
      <c r="I175" s="9">
        <f t="shared" si="11"/>
        <v>0</v>
      </c>
      <c r="J175" s="9">
        <f t="shared" si="12"/>
        <v>0.17773274810244216</v>
      </c>
      <c r="K175" s="9">
        <f t="shared" si="13"/>
        <v>0.16742593773656803</v>
      </c>
      <c r="L175" s="10">
        <f t="shared" si="14"/>
        <v>51.493053889230737</v>
      </c>
    </row>
    <row r="176" spans="1:12" x14ac:dyDescent="0.3">
      <c r="A176" s="13">
        <v>38966</v>
      </c>
      <c r="B176">
        <v>31.73</v>
      </c>
      <c r="C176">
        <v>32.08</v>
      </c>
      <c r="D176">
        <v>31.23</v>
      </c>
      <c r="E176">
        <v>31.23</v>
      </c>
      <c r="F176" s="14">
        <v>593062</v>
      </c>
      <c r="G176" s="2"/>
      <c r="H176" s="9">
        <f t="shared" si="10"/>
        <v>0.37999999999999901</v>
      </c>
      <c r="I176" s="9">
        <f t="shared" si="11"/>
        <v>0</v>
      </c>
      <c r="J176" s="9">
        <f t="shared" si="12"/>
        <v>0.13584547857974105</v>
      </c>
      <c r="K176" s="9">
        <f t="shared" si="13"/>
        <v>0.19318377431142464</v>
      </c>
      <c r="L176" s="10">
        <f t="shared" si="14"/>
        <v>41.286748028046979</v>
      </c>
    </row>
    <row r="177" spans="1:12" x14ac:dyDescent="0.3">
      <c r="A177" s="13">
        <v>38967</v>
      </c>
      <c r="B177">
        <v>31.04</v>
      </c>
      <c r="C177">
        <v>31.04</v>
      </c>
      <c r="D177">
        <v>30.6</v>
      </c>
      <c r="E177">
        <v>30.85</v>
      </c>
      <c r="F177" s="14">
        <v>1186937</v>
      </c>
      <c r="G177" s="2"/>
      <c r="H177" s="9">
        <f t="shared" si="10"/>
        <v>0</v>
      </c>
      <c r="I177" s="9">
        <f t="shared" si="11"/>
        <v>0.22999999999999687</v>
      </c>
      <c r="J177" s="9">
        <f t="shared" si="12"/>
        <v>9.8283244515085993E-2</v>
      </c>
      <c r="K177" s="9">
        <f t="shared" si="13"/>
        <v>0.22290435497472072</v>
      </c>
      <c r="L177" s="10">
        <f t="shared" si="14"/>
        <v>30.599949895701101</v>
      </c>
    </row>
    <row r="178" spans="1:12" x14ac:dyDescent="0.3">
      <c r="A178" s="13">
        <v>38968</v>
      </c>
      <c r="B178">
        <v>31.21</v>
      </c>
      <c r="C178">
        <v>31.58</v>
      </c>
      <c r="D178">
        <v>31.08</v>
      </c>
      <c r="E178">
        <v>31.08</v>
      </c>
      <c r="F178" s="14">
        <v>872121</v>
      </c>
      <c r="G178" s="2"/>
      <c r="H178" s="9">
        <f t="shared" si="10"/>
        <v>0</v>
      </c>
      <c r="I178" s="9">
        <f t="shared" si="11"/>
        <v>0.38000000000000256</v>
      </c>
      <c r="J178" s="9">
        <f t="shared" si="12"/>
        <v>0.11340374367125307</v>
      </c>
      <c r="K178" s="9">
        <f t="shared" si="13"/>
        <v>0.22181271727852436</v>
      </c>
      <c r="L178" s="10">
        <f t="shared" si="14"/>
        <v>33.830004454418301</v>
      </c>
    </row>
    <row r="179" spans="1:12" x14ac:dyDescent="0.3">
      <c r="A179" s="13">
        <v>38971</v>
      </c>
      <c r="B179">
        <v>30.98</v>
      </c>
      <c r="C179">
        <v>31.54</v>
      </c>
      <c r="D179">
        <v>30.71</v>
      </c>
      <c r="E179">
        <v>31.46</v>
      </c>
      <c r="F179" s="14">
        <v>504623</v>
      </c>
      <c r="G179" s="2"/>
      <c r="H179" s="9">
        <f t="shared" si="10"/>
        <v>0</v>
      </c>
      <c r="I179" s="9">
        <f t="shared" si="11"/>
        <v>7.9999999999998295E-2</v>
      </c>
      <c r="J179" s="9">
        <f t="shared" si="12"/>
        <v>0.13085047346683046</v>
      </c>
      <c r="K179" s="9">
        <f t="shared" si="13"/>
        <v>0.19747621224445081</v>
      </c>
      <c r="L179" s="10">
        <f t="shared" si="14"/>
        <v>39.853742982651021</v>
      </c>
    </row>
    <row r="180" spans="1:12" x14ac:dyDescent="0.3">
      <c r="A180" s="13">
        <v>38972</v>
      </c>
      <c r="B180">
        <v>31.46</v>
      </c>
      <c r="C180">
        <v>31.73</v>
      </c>
      <c r="D180">
        <v>31.21</v>
      </c>
      <c r="E180">
        <v>31.54</v>
      </c>
      <c r="F180" s="14">
        <v>555039</v>
      </c>
      <c r="G180" s="2"/>
      <c r="H180" s="9">
        <f t="shared" si="10"/>
        <v>0.12999999999999901</v>
      </c>
      <c r="I180" s="9">
        <f t="shared" si="11"/>
        <v>0</v>
      </c>
      <c r="J180" s="9">
        <f t="shared" si="12"/>
        <v>0.15098131553865052</v>
      </c>
      <c r="K180" s="9">
        <f t="shared" si="13"/>
        <v>0.21554947566667426</v>
      </c>
      <c r="L180" s="10">
        <f t="shared" si="14"/>
        <v>41.191986911155077</v>
      </c>
    </row>
    <row r="181" spans="1:12" x14ac:dyDescent="0.3">
      <c r="A181" s="13">
        <v>38973</v>
      </c>
      <c r="B181">
        <v>31.81</v>
      </c>
      <c r="C181">
        <v>32.18</v>
      </c>
      <c r="D181">
        <v>31.41</v>
      </c>
      <c r="E181">
        <v>31.41</v>
      </c>
      <c r="F181" s="14">
        <v>1472899</v>
      </c>
      <c r="G181" s="2"/>
      <c r="H181" s="9">
        <f t="shared" si="10"/>
        <v>0.23000000000000043</v>
      </c>
      <c r="I181" s="9">
        <f t="shared" si="11"/>
        <v>0</v>
      </c>
      <c r="J181" s="9">
        <f t="shared" si="12"/>
        <v>0.15420921023690459</v>
      </c>
      <c r="K181" s="9">
        <f t="shared" si="13"/>
        <v>0.24871093346154721</v>
      </c>
      <c r="L181" s="10">
        <f t="shared" si="14"/>
        <v>38.272896664187591</v>
      </c>
    </row>
    <row r="182" spans="1:12" x14ac:dyDescent="0.3">
      <c r="A182" s="13">
        <v>38974</v>
      </c>
      <c r="B182">
        <v>31.66</v>
      </c>
      <c r="C182">
        <v>31.66</v>
      </c>
      <c r="D182">
        <v>31.02</v>
      </c>
      <c r="E182">
        <v>31.18</v>
      </c>
      <c r="F182" s="14">
        <v>1150786</v>
      </c>
      <c r="G182" s="2"/>
      <c r="H182" s="9">
        <f t="shared" si="10"/>
        <v>0</v>
      </c>
      <c r="I182" s="9">
        <f t="shared" si="11"/>
        <v>0.46000000000000085</v>
      </c>
      <c r="J182" s="9">
        <f t="shared" si="12"/>
        <v>0.14254908873488983</v>
      </c>
      <c r="K182" s="9">
        <f t="shared" si="13"/>
        <v>0.28697415399409293</v>
      </c>
      <c r="L182" s="10">
        <f t="shared" si="14"/>
        <v>33.187747379909382</v>
      </c>
    </row>
    <row r="183" spans="1:12" x14ac:dyDescent="0.3">
      <c r="A183" s="13">
        <v>38975</v>
      </c>
      <c r="B183">
        <v>31.29</v>
      </c>
      <c r="C183">
        <v>31.66</v>
      </c>
      <c r="D183">
        <v>31.21</v>
      </c>
      <c r="E183">
        <v>31.64</v>
      </c>
      <c r="F183" s="14">
        <v>1630357</v>
      </c>
      <c r="G183" s="2"/>
      <c r="H183" s="9">
        <f t="shared" si="10"/>
        <v>0.39000000000000057</v>
      </c>
      <c r="I183" s="9">
        <f t="shared" si="11"/>
        <v>0</v>
      </c>
      <c r="J183" s="9">
        <f t="shared" si="12"/>
        <v>0.16447971777102674</v>
      </c>
      <c r="K183" s="9">
        <f t="shared" si="13"/>
        <v>0.26035479307010712</v>
      </c>
      <c r="L183" s="10">
        <f t="shared" si="14"/>
        <v>38.716185614339992</v>
      </c>
    </row>
    <row r="184" spans="1:12" x14ac:dyDescent="0.3">
      <c r="A184" s="13">
        <v>38978</v>
      </c>
      <c r="B184">
        <v>31.62</v>
      </c>
      <c r="C184">
        <v>31.66</v>
      </c>
      <c r="D184">
        <v>31.25</v>
      </c>
      <c r="E184">
        <v>31.25</v>
      </c>
      <c r="F184" s="14">
        <v>679067</v>
      </c>
      <c r="G184" s="2"/>
      <c r="H184" s="9">
        <f t="shared" si="10"/>
        <v>0</v>
      </c>
      <c r="I184" s="9">
        <f t="shared" si="11"/>
        <v>0.21000000000000085</v>
      </c>
      <c r="J184" s="9">
        <f t="shared" si="12"/>
        <v>0.1297842897358</v>
      </c>
      <c r="K184" s="9">
        <f t="shared" si="13"/>
        <v>0.30040937661935435</v>
      </c>
      <c r="L184" s="10">
        <f t="shared" si="14"/>
        <v>30.168805327936695</v>
      </c>
    </row>
    <row r="185" spans="1:12" x14ac:dyDescent="0.3">
      <c r="A185" s="13">
        <v>38979</v>
      </c>
      <c r="B185">
        <v>31.62</v>
      </c>
      <c r="C185">
        <v>31.64</v>
      </c>
      <c r="D185">
        <v>31.29</v>
      </c>
      <c r="E185">
        <v>31.46</v>
      </c>
      <c r="F185" s="14">
        <v>1555773</v>
      </c>
      <c r="G185" s="2"/>
      <c r="H185" s="9">
        <f t="shared" si="10"/>
        <v>0</v>
      </c>
      <c r="I185" s="9">
        <f t="shared" si="11"/>
        <v>0.69999999999999574</v>
      </c>
      <c r="J185" s="9">
        <f t="shared" si="12"/>
        <v>0.14975110354130769</v>
      </c>
      <c r="K185" s="9">
        <f t="shared" si="13"/>
        <v>0.31431851148387024</v>
      </c>
      <c r="L185" s="10">
        <f t="shared" si="14"/>
        <v>32.26910331829913</v>
      </c>
    </row>
    <row r="186" spans="1:12" x14ac:dyDescent="0.3">
      <c r="A186" s="13">
        <v>38980</v>
      </c>
      <c r="B186">
        <v>31.64</v>
      </c>
      <c r="C186">
        <v>32.200000000000003</v>
      </c>
      <c r="D186">
        <v>31.52</v>
      </c>
      <c r="E186">
        <v>32.159999999999997</v>
      </c>
      <c r="F186" s="14">
        <v>1360360</v>
      </c>
      <c r="G186" s="2"/>
      <c r="H186" s="9">
        <f t="shared" si="10"/>
        <v>0</v>
      </c>
      <c r="I186" s="9">
        <f t="shared" si="11"/>
        <v>0.94000000000000483</v>
      </c>
      <c r="J186" s="9">
        <f t="shared" si="12"/>
        <v>0.17278973485535501</v>
      </c>
      <c r="K186" s="9">
        <f t="shared" si="13"/>
        <v>0.25498289786600481</v>
      </c>
      <c r="L186" s="10">
        <f t="shared" si="14"/>
        <v>40.39289137225051</v>
      </c>
    </row>
    <row r="187" spans="1:12" x14ac:dyDescent="0.3">
      <c r="A187" s="13">
        <v>38981</v>
      </c>
      <c r="B187">
        <v>32.619999999999997</v>
      </c>
      <c r="C187">
        <v>33.409999999999997</v>
      </c>
      <c r="D187">
        <v>32.43</v>
      </c>
      <c r="E187">
        <v>33.1</v>
      </c>
      <c r="F187" s="14">
        <v>2732991</v>
      </c>
      <c r="G187" s="2"/>
      <c r="H187" s="9">
        <f t="shared" si="10"/>
        <v>0.21000000000000085</v>
      </c>
      <c r="I187" s="9">
        <f t="shared" si="11"/>
        <v>0</v>
      </c>
      <c r="J187" s="9">
        <f t="shared" si="12"/>
        <v>0.19937277098694808</v>
      </c>
      <c r="K187" s="9">
        <f t="shared" si="13"/>
        <v>0.14959565138385097</v>
      </c>
      <c r="L187" s="10">
        <f t="shared" si="14"/>
        <v>57.132037802292331</v>
      </c>
    </row>
    <row r="188" spans="1:12" x14ac:dyDescent="0.3">
      <c r="A188" s="13">
        <v>38982</v>
      </c>
      <c r="B188">
        <v>32.909999999999997</v>
      </c>
      <c r="C188">
        <v>33.06</v>
      </c>
      <c r="D188">
        <v>32.5</v>
      </c>
      <c r="E188">
        <v>32.89</v>
      </c>
      <c r="F188" s="14">
        <v>1246568</v>
      </c>
      <c r="G188" s="2"/>
      <c r="H188" s="9">
        <f t="shared" si="10"/>
        <v>0.46000000000000085</v>
      </c>
      <c r="I188" s="9">
        <f t="shared" si="11"/>
        <v>0</v>
      </c>
      <c r="J188" s="9">
        <f t="shared" si="12"/>
        <v>0.19773781267724766</v>
      </c>
      <c r="K188" s="9">
        <f t="shared" si="13"/>
        <v>0.1726103669813665</v>
      </c>
      <c r="L188" s="10">
        <f t="shared" si="14"/>
        <v>53.392408424829242</v>
      </c>
    </row>
    <row r="189" spans="1:12" x14ac:dyDescent="0.3">
      <c r="A189" s="13">
        <v>38985</v>
      </c>
      <c r="B189">
        <v>33.29</v>
      </c>
      <c r="C189">
        <v>33.31</v>
      </c>
      <c r="D189">
        <v>32.43</v>
      </c>
      <c r="E189">
        <v>32.43</v>
      </c>
      <c r="F189" s="14">
        <v>1193586</v>
      </c>
      <c r="G189" s="2"/>
      <c r="H189" s="9">
        <f t="shared" si="10"/>
        <v>0.14000000000000057</v>
      </c>
      <c r="I189" s="9">
        <f t="shared" si="11"/>
        <v>0</v>
      </c>
      <c r="J189" s="9">
        <f t="shared" si="12"/>
        <v>0.15738978385836255</v>
      </c>
      <c r="K189" s="9">
        <f t="shared" si="13"/>
        <v>0.19916580805542289</v>
      </c>
      <c r="L189" s="10">
        <f t="shared" si="14"/>
        <v>44.141723598719814</v>
      </c>
    </row>
    <row r="190" spans="1:12" x14ac:dyDescent="0.3">
      <c r="A190" s="13">
        <v>38986</v>
      </c>
      <c r="B190">
        <v>32.81</v>
      </c>
      <c r="C190">
        <v>32.93</v>
      </c>
      <c r="D190">
        <v>32.29</v>
      </c>
      <c r="E190">
        <v>32.29</v>
      </c>
      <c r="F190" s="14">
        <v>674155</v>
      </c>
      <c r="G190" s="2"/>
      <c r="H190" s="9">
        <f t="shared" si="10"/>
        <v>0</v>
      </c>
      <c r="I190" s="9">
        <f t="shared" si="11"/>
        <v>0.71000000000000085</v>
      </c>
      <c r="J190" s="9">
        <f t="shared" si="12"/>
        <v>0.16006513522118745</v>
      </c>
      <c r="K190" s="9">
        <f t="shared" si="13"/>
        <v>0.22980670160241101</v>
      </c>
      <c r="L190" s="10">
        <f t="shared" si="14"/>
        <v>41.055834277563008</v>
      </c>
    </row>
    <row r="191" spans="1:12" x14ac:dyDescent="0.3">
      <c r="A191" s="13">
        <v>38987</v>
      </c>
      <c r="B191">
        <v>32.520000000000003</v>
      </c>
      <c r="C191">
        <v>33</v>
      </c>
      <c r="D191">
        <v>32.520000000000003</v>
      </c>
      <c r="E191">
        <v>33</v>
      </c>
      <c r="F191" s="14">
        <v>1412864</v>
      </c>
      <c r="G191" s="2"/>
      <c r="H191" s="9">
        <f t="shared" si="10"/>
        <v>0.18999999999999773</v>
      </c>
      <c r="I191" s="9">
        <f t="shared" si="11"/>
        <v>0</v>
      </c>
      <c r="J191" s="9">
        <f t="shared" si="12"/>
        <v>0.18469054063983167</v>
      </c>
      <c r="K191" s="9">
        <f t="shared" si="13"/>
        <v>0.15593080954124333</v>
      </c>
      <c r="L191" s="10">
        <f t="shared" si="14"/>
        <v>54.221657139709478</v>
      </c>
    </row>
    <row r="192" spans="1:12" x14ac:dyDescent="0.3">
      <c r="A192" s="13">
        <v>38988</v>
      </c>
      <c r="B192">
        <v>32.85</v>
      </c>
      <c r="C192">
        <v>32.979999999999997</v>
      </c>
      <c r="D192">
        <v>32.72</v>
      </c>
      <c r="E192">
        <v>32.81</v>
      </c>
      <c r="F192" s="14">
        <v>1535855</v>
      </c>
      <c r="G192" s="2"/>
      <c r="H192" s="9">
        <f t="shared" si="10"/>
        <v>0.25</v>
      </c>
      <c r="I192" s="9">
        <f t="shared" si="11"/>
        <v>0</v>
      </c>
      <c r="J192" s="9">
        <f t="shared" si="12"/>
        <v>0.18387370073826764</v>
      </c>
      <c r="K192" s="9">
        <f t="shared" si="13"/>
        <v>0.17992016485528076</v>
      </c>
      <c r="L192" s="10">
        <f t="shared" si="14"/>
        <v>50.543375831329158</v>
      </c>
    </row>
    <row r="193" spans="1:12" x14ac:dyDescent="0.3">
      <c r="A193" s="13">
        <v>38989</v>
      </c>
      <c r="B193">
        <v>32.950000000000003</v>
      </c>
      <c r="C193">
        <v>33</v>
      </c>
      <c r="D193">
        <v>32.33</v>
      </c>
      <c r="E193">
        <v>32.56</v>
      </c>
      <c r="F193" s="14">
        <v>773030</v>
      </c>
      <c r="G193" s="2"/>
      <c r="H193" s="9">
        <f t="shared" si="10"/>
        <v>0.23000000000000398</v>
      </c>
      <c r="I193" s="9">
        <f t="shared" si="11"/>
        <v>0</v>
      </c>
      <c r="J193" s="9">
        <f t="shared" si="12"/>
        <v>0.17370042392877036</v>
      </c>
      <c r="K193" s="9">
        <f t="shared" si="13"/>
        <v>0.20760019021763162</v>
      </c>
      <c r="L193" s="10">
        <f t="shared" si="14"/>
        <v>45.554719159743435</v>
      </c>
    </row>
    <row r="194" spans="1:12" x14ac:dyDescent="0.3">
      <c r="A194" s="13">
        <v>38992</v>
      </c>
      <c r="B194">
        <v>32.229999999999997</v>
      </c>
      <c r="C194">
        <v>32.54</v>
      </c>
      <c r="D194">
        <v>32</v>
      </c>
      <c r="E194">
        <v>32.33</v>
      </c>
      <c r="F194" s="14">
        <v>1156421</v>
      </c>
      <c r="G194" s="2"/>
      <c r="H194" s="9">
        <f t="shared" si="10"/>
        <v>0.37999999999999901</v>
      </c>
      <c r="I194" s="9">
        <f t="shared" si="11"/>
        <v>0</v>
      </c>
      <c r="J194" s="9">
        <f t="shared" si="12"/>
        <v>0.16503895068704211</v>
      </c>
      <c r="K194" s="9">
        <f t="shared" si="13"/>
        <v>0.23953868102034417</v>
      </c>
      <c r="L194" s="10">
        <f t="shared" si="14"/>
        <v>40.792900485019331</v>
      </c>
    </row>
    <row r="195" spans="1:12" x14ac:dyDescent="0.3">
      <c r="A195" s="13">
        <v>38993</v>
      </c>
      <c r="B195">
        <v>31.75</v>
      </c>
      <c r="C195">
        <v>32.18</v>
      </c>
      <c r="D195">
        <v>31.75</v>
      </c>
      <c r="E195">
        <v>31.95</v>
      </c>
      <c r="F195" s="14">
        <v>940712</v>
      </c>
      <c r="G195" s="2"/>
      <c r="H195" s="9">
        <f t="shared" si="10"/>
        <v>0</v>
      </c>
      <c r="I195" s="9">
        <f t="shared" si="11"/>
        <v>0.57000000000000384</v>
      </c>
      <c r="J195" s="9">
        <f t="shared" si="12"/>
        <v>0.13196802002351027</v>
      </c>
      <c r="K195" s="9">
        <f t="shared" si="13"/>
        <v>0.27639078579270482</v>
      </c>
      <c r="L195" s="10">
        <f t="shared" si="14"/>
        <v>32.316682815186667</v>
      </c>
    </row>
    <row r="196" spans="1:12" x14ac:dyDescent="0.3">
      <c r="A196" s="13">
        <v>38994</v>
      </c>
      <c r="B196">
        <v>31.95</v>
      </c>
      <c r="C196">
        <v>32.58</v>
      </c>
      <c r="D196">
        <v>31.95</v>
      </c>
      <c r="E196">
        <v>32.520000000000003</v>
      </c>
      <c r="F196" s="14">
        <v>773326</v>
      </c>
      <c r="G196" s="2"/>
      <c r="H196" s="9">
        <f t="shared" si="10"/>
        <v>0</v>
      </c>
      <c r="I196" s="9">
        <f t="shared" si="11"/>
        <v>0.32999999999999829</v>
      </c>
      <c r="J196" s="9">
        <f t="shared" si="12"/>
        <v>0.15227079233481952</v>
      </c>
      <c r="K196" s="9">
        <f t="shared" si="13"/>
        <v>0.23122013745312031</v>
      </c>
      <c r="L196" s="10">
        <f t="shared" si="14"/>
        <v>39.706491211935884</v>
      </c>
    </row>
    <row r="197" spans="1:12" x14ac:dyDescent="0.3">
      <c r="A197" s="13">
        <v>38995</v>
      </c>
      <c r="B197">
        <v>33</v>
      </c>
      <c r="C197">
        <v>33.020000000000003</v>
      </c>
      <c r="D197">
        <v>32.68</v>
      </c>
      <c r="E197">
        <v>32.85</v>
      </c>
      <c r="F197" s="14">
        <v>1142188</v>
      </c>
      <c r="G197" s="2"/>
      <c r="H197" s="9">
        <f t="shared" si="10"/>
        <v>0.23000000000000398</v>
      </c>
      <c r="I197" s="9">
        <f t="shared" si="11"/>
        <v>0</v>
      </c>
      <c r="J197" s="9">
        <f t="shared" si="12"/>
        <v>0.17569706807863791</v>
      </c>
      <c r="K197" s="9">
        <f t="shared" si="13"/>
        <v>0.2160232355228314</v>
      </c>
      <c r="L197" s="10">
        <f t="shared" si="14"/>
        <v>44.85268352528125</v>
      </c>
    </row>
    <row r="198" spans="1:12" x14ac:dyDescent="0.3">
      <c r="A198" s="13">
        <v>38996</v>
      </c>
      <c r="B198">
        <v>32.85</v>
      </c>
      <c r="C198">
        <v>33</v>
      </c>
      <c r="D198">
        <v>32.200000000000003</v>
      </c>
      <c r="E198">
        <v>32.619999999999997</v>
      </c>
      <c r="F198" s="14">
        <v>1338025</v>
      </c>
      <c r="G198" s="2"/>
      <c r="H198" s="9">
        <f t="shared" si="10"/>
        <v>0.57999999999999829</v>
      </c>
      <c r="I198" s="9">
        <f t="shared" si="11"/>
        <v>0</v>
      </c>
      <c r="J198" s="9">
        <f t="shared" si="12"/>
        <v>0.16734277085996618</v>
      </c>
      <c r="K198" s="9">
        <f t="shared" si="13"/>
        <v>0.24925757944942084</v>
      </c>
      <c r="L198" s="10">
        <f t="shared" si="14"/>
        <v>40.168658220207824</v>
      </c>
    </row>
    <row r="199" spans="1:12" x14ac:dyDescent="0.3">
      <c r="A199" s="13">
        <v>38999</v>
      </c>
      <c r="B199">
        <v>32.619999999999997</v>
      </c>
      <c r="C199">
        <v>32.619999999999997</v>
      </c>
      <c r="D199">
        <v>32.04</v>
      </c>
      <c r="E199">
        <v>32.04</v>
      </c>
      <c r="F199" s="14">
        <v>968907</v>
      </c>
      <c r="G199" s="2"/>
      <c r="H199" s="9">
        <f t="shared" si="10"/>
        <v>0</v>
      </c>
      <c r="I199" s="9">
        <f t="shared" si="11"/>
        <v>0.25</v>
      </c>
      <c r="J199" s="9">
        <f t="shared" si="12"/>
        <v>0.10385704329996126</v>
      </c>
      <c r="K199" s="9">
        <f t="shared" si="13"/>
        <v>0.28760489936471634</v>
      </c>
      <c r="L199" s="10">
        <f t="shared" si="14"/>
        <v>26.530559418626339</v>
      </c>
    </row>
    <row r="200" spans="1:12" x14ac:dyDescent="0.3">
      <c r="A200" s="13">
        <v>39000</v>
      </c>
      <c r="B200">
        <v>32.04</v>
      </c>
      <c r="C200">
        <v>32.56</v>
      </c>
      <c r="D200">
        <v>32.04</v>
      </c>
      <c r="E200">
        <v>32.29</v>
      </c>
      <c r="F200" s="14">
        <v>1149065</v>
      </c>
      <c r="G200" s="2"/>
      <c r="H200" s="9">
        <f t="shared" si="10"/>
        <v>0.18999999999999773</v>
      </c>
      <c r="I200" s="9">
        <f t="shared" si="11"/>
        <v>0</v>
      </c>
      <c r="J200" s="9">
        <f t="shared" si="12"/>
        <v>0.11983504996149376</v>
      </c>
      <c r="K200" s="9">
        <f t="shared" si="13"/>
        <v>0.29339026849774963</v>
      </c>
      <c r="L200" s="10">
        <f t="shared" si="14"/>
        <v>28.999929241584738</v>
      </c>
    </row>
    <row r="201" spans="1:12" x14ac:dyDescent="0.3">
      <c r="A201" s="13">
        <v>39001</v>
      </c>
      <c r="B201">
        <v>32.29</v>
      </c>
      <c r="C201">
        <v>32.479999999999997</v>
      </c>
      <c r="D201">
        <v>31.93</v>
      </c>
      <c r="E201">
        <v>32.1</v>
      </c>
      <c r="F201" s="14">
        <v>2011743</v>
      </c>
      <c r="G201" s="2"/>
      <c r="H201" s="9">
        <f t="shared" ref="H201:H264" si="15">IF(E201&gt;E202,E201-E202,0)</f>
        <v>0</v>
      </c>
      <c r="I201" s="9">
        <f t="shared" ref="I201:I264" si="16">IF(E201&lt;E202,E202-E201,0)</f>
        <v>1.2299999999999969</v>
      </c>
      <c r="J201" s="9">
        <f t="shared" ref="J201:J264" si="17">H201*2/($B$4+1) + J202*(1-2/($B$4+1))</f>
        <v>0.10904044226326239</v>
      </c>
      <c r="K201" s="9">
        <f t="shared" ref="K201:K264" si="18">I201*2/($B$4+1) + K202*(1-2/($B$4+1))</f>
        <v>0.3385272328820188</v>
      </c>
      <c r="L201" s="10">
        <f t="shared" ref="L201:L264" si="19">100-100/(1+J201/K201)</f>
        <v>24.362894891340773</v>
      </c>
    </row>
    <row r="202" spans="1:12" x14ac:dyDescent="0.3">
      <c r="A202" s="13">
        <v>39002</v>
      </c>
      <c r="B202">
        <v>32.33</v>
      </c>
      <c r="C202">
        <v>33.33</v>
      </c>
      <c r="D202">
        <v>32.33</v>
      </c>
      <c r="E202">
        <v>33.33</v>
      </c>
      <c r="F202" s="14">
        <v>1951643</v>
      </c>
      <c r="G202" s="2"/>
      <c r="H202" s="9">
        <f t="shared" si="15"/>
        <v>0</v>
      </c>
      <c r="I202" s="9">
        <f t="shared" si="16"/>
        <v>0.27000000000000313</v>
      </c>
      <c r="J202" s="9">
        <f t="shared" si="17"/>
        <v>0.12581589491914891</v>
      </c>
      <c r="K202" s="9">
        <f t="shared" si="18"/>
        <v>0.20137757640232989</v>
      </c>
      <c r="L202" s="10">
        <f t="shared" si="19"/>
        <v>38.45305788376519</v>
      </c>
    </row>
    <row r="203" spans="1:12" x14ac:dyDescent="0.3">
      <c r="A203" s="13">
        <v>39003</v>
      </c>
      <c r="B203">
        <v>33.81</v>
      </c>
      <c r="C203">
        <v>33.81</v>
      </c>
      <c r="D203">
        <v>33.479999999999997</v>
      </c>
      <c r="E203">
        <v>33.6</v>
      </c>
      <c r="F203" s="14">
        <v>2121782</v>
      </c>
      <c r="G203" s="2"/>
      <c r="H203" s="9">
        <f t="shared" si="15"/>
        <v>0.39999999999999858</v>
      </c>
      <c r="I203" s="9">
        <f t="shared" si="16"/>
        <v>0</v>
      </c>
      <c r="J203" s="9">
        <f t="shared" si="17"/>
        <v>0.1451721864451718</v>
      </c>
      <c r="K203" s="9">
        <f t="shared" si="18"/>
        <v>0.19082028046422631</v>
      </c>
      <c r="L203" s="10">
        <f t="shared" si="19"/>
        <v>43.206976567221112</v>
      </c>
    </row>
    <row r="204" spans="1:12" x14ac:dyDescent="0.3">
      <c r="A204" s="13">
        <v>39006</v>
      </c>
      <c r="B204">
        <v>33.770000000000003</v>
      </c>
      <c r="C204">
        <v>33.89</v>
      </c>
      <c r="D204">
        <v>33.200000000000003</v>
      </c>
      <c r="E204">
        <v>33.200000000000003</v>
      </c>
      <c r="F204" s="14">
        <v>1132122</v>
      </c>
      <c r="G204" s="2"/>
      <c r="H204" s="9">
        <f t="shared" si="15"/>
        <v>0.20000000000000284</v>
      </c>
      <c r="I204" s="9">
        <f t="shared" si="16"/>
        <v>0</v>
      </c>
      <c r="J204" s="9">
        <f t="shared" si="17"/>
        <v>0.1059679074367369</v>
      </c>
      <c r="K204" s="9">
        <f t="shared" si="18"/>
        <v>0.22017724668949187</v>
      </c>
      <c r="L204" s="10">
        <f t="shared" si="19"/>
        <v>32.491026187598635</v>
      </c>
    </row>
    <row r="205" spans="1:12" x14ac:dyDescent="0.3">
      <c r="A205" s="13">
        <v>39007</v>
      </c>
      <c r="B205">
        <v>33.200000000000003</v>
      </c>
      <c r="C205">
        <v>33.200000000000003</v>
      </c>
      <c r="D205">
        <v>32.83</v>
      </c>
      <c r="E205">
        <v>33</v>
      </c>
      <c r="F205" s="14">
        <v>639492</v>
      </c>
      <c r="G205" s="2"/>
      <c r="H205" s="9">
        <f t="shared" si="15"/>
        <v>0</v>
      </c>
      <c r="I205" s="9">
        <f t="shared" si="16"/>
        <v>0.57999999999999829</v>
      </c>
      <c r="J205" s="9">
        <f t="shared" si="17"/>
        <v>9.15014316577729E-2</v>
      </c>
      <c r="K205" s="9">
        <f t="shared" si="18"/>
        <v>0.25405066925710601</v>
      </c>
      <c r="L205" s="10">
        <f t="shared" si="19"/>
        <v>26.479778712244837</v>
      </c>
    </row>
    <row r="206" spans="1:12" x14ac:dyDescent="0.3">
      <c r="A206" s="13">
        <v>39008</v>
      </c>
      <c r="B206">
        <v>33.58</v>
      </c>
      <c r="C206">
        <v>33.58</v>
      </c>
      <c r="D206">
        <v>33.229999999999997</v>
      </c>
      <c r="E206">
        <v>33.58</v>
      </c>
      <c r="F206" s="14">
        <v>1124089</v>
      </c>
      <c r="G206" s="2"/>
      <c r="H206" s="9">
        <f t="shared" si="15"/>
        <v>0</v>
      </c>
      <c r="I206" s="9">
        <f t="shared" si="16"/>
        <v>0.39000000000000057</v>
      </c>
      <c r="J206" s="9">
        <f t="shared" si="17"/>
        <v>0.10557857498973795</v>
      </c>
      <c r="K206" s="9">
        <f t="shared" si="18"/>
        <v>0.20390461837358415</v>
      </c>
      <c r="L206" s="10">
        <f t="shared" si="19"/>
        <v>34.114477701473277</v>
      </c>
    </row>
    <row r="207" spans="1:12" x14ac:dyDescent="0.3">
      <c r="A207" s="13">
        <v>39009</v>
      </c>
      <c r="B207">
        <v>33.58</v>
      </c>
      <c r="C207">
        <v>34.22</v>
      </c>
      <c r="D207">
        <v>33.39</v>
      </c>
      <c r="E207">
        <v>33.97</v>
      </c>
      <c r="F207" s="14">
        <v>1798362</v>
      </c>
      <c r="G207" s="2"/>
      <c r="H207" s="9">
        <f t="shared" si="15"/>
        <v>0</v>
      </c>
      <c r="I207" s="9">
        <f t="shared" si="16"/>
        <v>0.38000000000000256</v>
      </c>
      <c r="J207" s="9">
        <f t="shared" si="17"/>
        <v>0.12182143268046687</v>
      </c>
      <c r="K207" s="9">
        <f t="shared" si="18"/>
        <v>0.17527455966182778</v>
      </c>
      <c r="L207" s="10">
        <f t="shared" si="19"/>
        <v>41.004064618990938</v>
      </c>
    </row>
    <row r="208" spans="1:12" x14ac:dyDescent="0.3">
      <c r="A208" s="13">
        <v>39010</v>
      </c>
      <c r="B208">
        <v>34.520000000000003</v>
      </c>
      <c r="C208">
        <v>34.64</v>
      </c>
      <c r="D208">
        <v>34.35</v>
      </c>
      <c r="E208">
        <v>34.35</v>
      </c>
      <c r="F208" s="14">
        <v>1621724</v>
      </c>
      <c r="G208" s="2"/>
      <c r="H208" s="9">
        <f t="shared" si="15"/>
        <v>0.25</v>
      </c>
      <c r="I208" s="9">
        <f t="shared" si="16"/>
        <v>0</v>
      </c>
      <c r="J208" s="9">
        <f t="shared" si="17"/>
        <v>0.14056319155438485</v>
      </c>
      <c r="K208" s="9">
        <f t="shared" si="18"/>
        <v>0.14377833807133936</v>
      </c>
      <c r="L208" s="10">
        <f t="shared" si="19"/>
        <v>49.434632970922927</v>
      </c>
    </row>
    <row r="209" spans="1:12" x14ac:dyDescent="0.3">
      <c r="A209" s="13">
        <v>39013</v>
      </c>
      <c r="B209">
        <v>34.35</v>
      </c>
      <c r="C209">
        <v>34.619999999999997</v>
      </c>
      <c r="D209">
        <v>33.83</v>
      </c>
      <c r="E209">
        <v>34.1</v>
      </c>
      <c r="F209" s="14">
        <v>686924</v>
      </c>
      <c r="G209" s="2"/>
      <c r="H209" s="9">
        <f t="shared" si="15"/>
        <v>0.10000000000000142</v>
      </c>
      <c r="I209" s="9">
        <f t="shared" si="16"/>
        <v>0</v>
      </c>
      <c r="J209" s="9">
        <f t="shared" si="17"/>
        <v>0.12372675948582867</v>
      </c>
      <c r="K209" s="9">
        <f t="shared" si="18"/>
        <v>0.16589808239000695</v>
      </c>
      <c r="L209" s="10">
        <f t="shared" si="19"/>
        <v>42.719664060747689</v>
      </c>
    </row>
    <row r="210" spans="1:12" x14ac:dyDescent="0.3">
      <c r="A210" s="13">
        <v>39014</v>
      </c>
      <c r="B210">
        <v>34.409999999999997</v>
      </c>
      <c r="C210">
        <v>34.43</v>
      </c>
      <c r="D210">
        <v>34</v>
      </c>
      <c r="E210">
        <v>34</v>
      </c>
      <c r="F210" s="14">
        <v>725472</v>
      </c>
      <c r="G210" s="2"/>
      <c r="H210" s="9">
        <f t="shared" si="15"/>
        <v>0</v>
      </c>
      <c r="I210" s="9">
        <f t="shared" si="16"/>
        <v>0.20000000000000284</v>
      </c>
      <c r="J210" s="9">
        <f t="shared" si="17"/>
        <v>0.12737703017595595</v>
      </c>
      <c r="K210" s="9">
        <f t="shared" si="18"/>
        <v>0.19142086429616184</v>
      </c>
      <c r="L210" s="10">
        <f t="shared" si="19"/>
        <v>39.955417643793886</v>
      </c>
    </row>
    <row r="211" spans="1:12" x14ac:dyDescent="0.3">
      <c r="A211" s="13">
        <v>39015</v>
      </c>
      <c r="B211">
        <v>34.25</v>
      </c>
      <c r="C211">
        <v>34.409999999999997</v>
      </c>
      <c r="D211">
        <v>34.14</v>
      </c>
      <c r="E211">
        <v>34.200000000000003</v>
      </c>
      <c r="F211" s="14">
        <v>674585</v>
      </c>
      <c r="G211" s="2"/>
      <c r="H211" s="9">
        <f t="shared" si="15"/>
        <v>0</v>
      </c>
      <c r="I211" s="9">
        <f t="shared" si="16"/>
        <v>0.43999999999999773</v>
      </c>
      <c r="J211" s="9">
        <f t="shared" si="17"/>
        <v>0.14697349635687224</v>
      </c>
      <c r="K211" s="9">
        <f t="shared" si="18"/>
        <v>0.19010099726480167</v>
      </c>
      <c r="L211" s="10">
        <f t="shared" si="19"/>
        <v>43.602675117219796</v>
      </c>
    </row>
    <row r="212" spans="1:12" x14ac:dyDescent="0.3">
      <c r="A212" s="13">
        <v>39016</v>
      </c>
      <c r="B212">
        <v>34.619999999999997</v>
      </c>
      <c r="C212">
        <v>34.770000000000003</v>
      </c>
      <c r="D212">
        <v>34.39</v>
      </c>
      <c r="E212">
        <v>34.64</v>
      </c>
      <c r="F212" s="14">
        <v>773339</v>
      </c>
      <c r="G212" s="2"/>
      <c r="H212" s="9">
        <f t="shared" si="15"/>
        <v>0.46000000000000085</v>
      </c>
      <c r="I212" s="9">
        <f t="shared" si="16"/>
        <v>0</v>
      </c>
      <c r="J212" s="9">
        <f t="shared" si="17"/>
        <v>0.16958480348869873</v>
      </c>
      <c r="K212" s="9">
        <f t="shared" si="18"/>
        <v>0.15165499684400227</v>
      </c>
      <c r="L212" s="10">
        <f t="shared" si="19"/>
        <v>52.790719989572736</v>
      </c>
    </row>
    <row r="213" spans="1:12" x14ac:dyDescent="0.3">
      <c r="A213" s="13">
        <v>39017</v>
      </c>
      <c r="B213">
        <v>34.54</v>
      </c>
      <c r="C213">
        <v>34.83</v>
      </c>
      <c r="D213">
        <v>34.18</v>
      </c>
      <c r="E213">
        <v>34.18</v>
      </c>
      <c r="F213" s="14">
        <v>800037</v>
      </c>
      <c r="G213" s="2"/>
      <c r="H213" s="9">
        <f t="shared" si="15"/>
        <v>0</v>
      </c>
      <c r="I213" s="9">
        <f t="shared" si="16"/>
        <v>0.22999999999999687</v>
      </c>
      <c r="J213" s="9">
        <f t="shared" si="17"/>
        <v>0.12490554248695993</v>
      </c>
      <c r="K213" s="9">
        <f t="shared" si="18"/>
        <v>0.17498653482000262</v>
      </c>
      <c r="L213" s="10">
        <f t="shared" si="19"/>
        <v>41.650164155256938</v>
      </c>
    </row>
    <row r="214" spans="1:12" x14ac:dyDescent="0.3">
      <c r="A214" s="13">
        <v>39020</v>
      </c>
      <c r="B214">
        <v>33.97</v>
      </c>
      <c r="C214">
        <v>34.409999999999997</v>
      </c>
      <c r="D214">
        <v>33.72</v>
      </c>
      <c r="E214">
        <v>34.409999999999997</v>
      </c>
      <c r="F214" s="14">
        <v>987977</v>
      </c>
      <c r="G214" s="2"/>
      <c r="H214" s="9">
        <f t="shared" si="15"/>
        <v>0.28999999999999915</v>
      </c>
      <c r="I214" s="9">
        <f t="shared" si="16"/>
        <v>0</v>
      </c>
      <c r="J214" s="9">
        <f t="shared" si="17"/>
        <v>0.14412177979264607</v>
      </c>
      <c r="K214" s="9">
        <f t="shared" si="18"/>
        <v>0.16652292479231118</v>
      </c>
      <c r="L214" s="10">
        <f t="shared" si="19"/>
        <v>46.394410612987173</v>
      </c>
    </row>
    <row r="215" spans="1:12" x14ac:dyDescent="0.3">
      <c r="A215" s="13">
        <v>39021</v>
      </c>
      <c r="B215">
        <v>34.22</v>
      </c>
      <c r="C215">
        <v>34.659999999999997</v>
      </c>
      <c r="D215">
        <v>34.119999999999997</v>
      </c>
      <c r="E215">
        <v>34.119999999999997</v>
      </c>
      <c r="F215" s="14">
        <v>760211</v>
      </c>
      <c r="G215" s="2"/>
      <c r="H215" s="9">
        <f t="shared" si="15"/>
        <v>0</v>
      </c>
      <c r="I215" s="9">
        <f t="shared" si="16"/>
        <v>0.42000000000000171</v>
      </c>
      <c r="J215" s="9">
        <f t="shared" si="17"/>
        <v>0.12167897668382252</v>
      </c>
      <c r="K215" s="9">
        <f t="shared" si="18"/>
        <v>0.19214183629882059</v>
      </c>
      <c r="L215" s="10">
        <f t="shared" si="19"/>
        <v>38.773392856691238</v>
      </c>
    </row>
    <row r="216" spans="1:12" x14ac:dyDescent="0.3">
      <c r="A216" s="13">
        <v>39022</v>
      </c>
      <c r="B216">
        <v>34.39</v>
      </c>
      <c r="C216">
        <v>34.72</v>
      </c>
      <c r="D216">
        <v>34.369999999999997</v>
      </c>
      <c r="E216">
        <v>34.54</v>
      </c>
      <c r="F216" s="14">
        <v>1004347</v>
      </c>
      <c r="G216" s="2"/>
      <c r="H216" s="9">
        <f t="shared" si="15"/>
        <v>0.32000000000000028</v>
      </c>
      <c r="I216" s="9">
        <f t="shared" si="16"/>
        <v>0</v>
      </c>
      <c r="J216" s="9">
        <f t="shared" si="17"/>
        <v>0.14039881925056444</v>
      </c>
      <c r="K216" s="9">
        <f t="shared" si="18"/>
        <v>0.15708673419094657</v>
      </c>
      <c r="L216" s="10">
        <f t="shared" si="19"/>
        <v>47.195172211335098</v>
      </c>
    </row>
    <row r="217" spans="1:12" x14ac:dyDescent="0.3">
      <c r="A217" s="13">
        <v>39023</v>
      </c>
      <c r="B217">
        <v>34.5</v>
      </c>
      <c r="C217">
        <v>34.68</v>
      </c>
      <c r="D217">
        <v>34.22</v>
      </c>
      <c r="E217">
        <v>34.22</v>
      </c>
      <c r="F217" s="14">
        <v>766427</v>
      </c>
      <c r="G217" s="2"/>
      <c r="H217" s="9">
        <f t="shared" si="15"/>
        <v>0</v>
      </c>
      <c r="I217" s="9">
        <f t="shared" si="16"/>
        <v>0.57000000000000028</v>
      </c>
      <c r="J217" s="9">
        <f t="shared" si="17"/>
        <v>0.11276786836603585</v>
      </c>
      <c r="K217" s="9">
        <f t="shared" si="18"/>
        <v>0.18125392406647681</v>
      </c>
      <c r="L217" s="10">
        <f t="shared" si="19"/>
        <v>38.353574894255381</v>
      </c>
    </row>
    <row r="218" spans="1:12" x14ac:dyDescent="0.3">
      <c r="A218" s="13">
        <v>39024</v>
      </c>
      <c r="B218">
        <v>34.229999999999997</v>
      </c>
      <c r="C218">
        <v>34.79</v>
      </c>
      <c r="D218">
        <v>34.159999999999997</v>
      </c>
      <c r="E218">
        <v>34.79</v>
      </c>
      <c r="F218" s="14">
        <v>798923</v>
      </c>
      <c r="G218" s="2"/>
      <c r="H218" s="9">
        <f t="shared" si="15"/>
        <v>0.32000000000000028</v>
      </c>
      <c r="I218" s="9">
        <f t="shared" si="16"/>
        <v>0</v>
      </c>
      <c r="J218" s="9">
        <f t="shared" si="17"/>
        <v>0.13011677119157983</v>
      </c>
      <c r="K218" s="9">
        <f t="shared" si="18"/>
        <v>0.12144683546131935</v>
      </c>
      <c r="L218" s="10">
        <f t="shared" si="19"/>
        <v>51.723209458954656</v>
      </c>
    </row>
    <row r="219" spans="1:12" x14ac:dyDescent="0.3">
      <c r="A219" s="13">
        <v>39027</v>
      </c>
      <c r="B219">
        <v>34.79</v>
      </c>
      <c r="C219">
        <v>34.79</v>
      </c>
      <c r="D219">
        <v>34.47</v>
      </c>
      <c r="E219">
        <v>34.47</v>
      </c>
      <c r="F219" s="14">
        <v>504183</v>
      </c>
      <c r="G219" s="2"/>
      <c r="H219" s="9">
        <f t="shared" si="15"/>
        <v>0</v>
      </c>
      <c r="I219" s="9">
        <f t="shared" si="16"/>
        <v>0.25999999999999801</v>
      </c>
      <c r="J219" s="9">
        <f t="shared" si="17"/>
        <v>0.10090396675951514</v>
      </c>
      <c r="K219" s="9">
        <f t="shared" si="18"/>
        <v>0.14013096399383002</v>
      </c>
      <c r="L219" s="10">
        <f t="shared" si="19"/>
        <v>41.862798244280938</v>
      </c>
    </row>
    <row r="220" spans="1:12" x14ac:dyDescent="0.3">
      <c r="A220" s="13">
        <v>39028</v>
      </c>
      <c r="B220">
        <v>34.64</v>
      </c>
      <c r="C220">
        <v>34.869999999999997</v>
      </c>
      <c r="D220">
        <v>34.64</v>
      </c>
      <c r="E220">
        <v>34.729999999999997</v>
      </c>
      <c r="F220" s="14">
        <v>968180</v>
      </c>
      <c r="G220" s="2"/>
      <c r="H220" s="9">
        <f t="shared" si="15"/>
        <v>0</v>
      </c>
      <c r="I220" s="9">
        <f t="shared" si="16"/>
        <v>0</v>
      </c>
      <c r="J220" s="9">
        <f t="shared" si="17"/>
        <v>0.11642765395328669</v>
      </c>
      <c r="K220" s="9">
        <f t="shared" si="18"/>
        <v>0.12168957383903493</v>
      </c>
      <c r="L220" s="10">
        <f t="shared" si="19"/>
        <v>48.895098869045817</v>
      </c>
    </row>
    <row r="221" spans="1:12" x14ac:dyDescent="0.3">
      <c r="A221" s="13">
        <v>39029</v>
      </c>
      <c r="B221">
        <v>34.729999999999997</v>
      </c>
      <c r="C221">
        <v>34.869999999999997</v>
      </c>
      <c r="D221">
        <v>34.47</v>
      </c>
      <c r="E221">
        <v>34.729999999999997</v>
      </c>
      <c r="F221" s="14">
        <v>845557</v>
      </c>
      <c r="G221" s="2"/>
      <c r="H221" s="9">
        <f t="shared" si="15"/>
        <v>0.14999999999999858</v>
      </c>
      <c r="I221" s="9">
        <f t="shared" si="16"/>
        <v>0</v>
      </c>
      <c r="J221" s="9">
        <f t="shared" si="17"/>
        <v>0.1343396007153308</v>
      </c>
      <c r="K221" s="9">
        <f t="shared" si="18"/>
        <v>0.140411046737348</v>
      </c>
      <c r="L221" s="10">
        <f t="shared" si="19"/>
        <v>48.895098869045817</v>
      </c>
    </row>
    <row r="222" spans="1:12" x14ac:dyDescent="0.3">
      <c r="A222" s="13">
        <v>39030</v>
      </c>
      <c r="B222">
        <v>34.85</v>
      </c>
      <c r="C222">
        <v>34.89</v>
      </c>
      <c r="D222">
        <v>34.58</v>
      </c>
      <c r="E222">
        <v>34.58</v>
      </c>
      <c r="F222" s="14">
        <v>945248</v>
      </c>
      <c r="G222" s="2"/>
      <c r="H222" s="9">
        <f t="shared" si="15"/>
        <v>0</v>
      </c>
      <c r="I222" s="9">
        <f t="shared" si="16"/>
        <v>0.14999999999999858</v>
      </c>
      <c r="J222" s="9">
        <f t="shared" si="17"/>
        <v>0.13193030851768961</v>
      </c>
      <c r="K222" s="9">
        <f t="shared" si="18"/>
        <v>0.16201274623540152</v>
      </c>
      <c r="L222" s="10">
        <f t="shared" si="19"/>
        <v>44.882948035125239</v>
      </c>
    </row>
    <row r="223" spans="1:12" x14ac:dyDescent="0.3">
      <c r="A223" s="13">
        <v>39031</v>
      </c>
      <c r="B223">
        <v>34.450000000000003</v>
      </c>
      <c r="C223">
        <v>34.729999999999997</v>
      </c>
      <c r="D223">
        <v>34.14</v>
      </c>
      <c r="E223">
        <v>34.729999999999997</v>
      </c>
      <c r="F223" s="14">
        <v>1814339</v>
      </c>
      <c r="G223" s="2"/>
      <c r="H223" s="9">
        <f t="shared" si="15"/>
        <v>0.18999999999999773</v>
      </c>
      <c r="I223" s="9">
        <f t="shared" si="16"/>
        <v>0</v>
      </c>
      <c r="J223" s="9">
        <f t="shared" si="17"/>
        <v>0.15222727905887262</v>
      </c>
      <c r="K223" s="9">
        <f t="shared" si="18"/>
        <v>0.1638608610408481</v>
      </c>
      <c r="L223" s="10">
        <f t="shared" si="19"/>
        <v>48.159756645993539</v>
      </c>
    </row>
    <row r="224" spans="1:12" x14ac:dyDescent="0.3">
      <c r="A224" s="13">
        <v>39034</v>
      </c>
      <c r="B224">
        <v>34.979999999999997</v>
      </c>
      <c r="C224">
        <v>34.979999999999997</v>
      </c>
      <c r="D224">
        <v>34.5</v>
      </c>
      <c r="E224">
        <v>34.54</v>
      </c>
      <c r="F224" s="14">
        <v>1385636</v>
      </c>
      <c r="G224" s="2"/>
      <c r="H224" s="9">
        <f t="shared" si="15"/>
        <v>0</v>
      </c>
      <c r="I224" s="9">
        <f t="shared" si="16"/>
        <v>0.39000000000000057</v>
      </c>
      <c r="J224" s="9">
        <f t="shared" si="17"/>
        <v>0.14641609122177643</v>
      </c>
      <c r="K224" s="9">
        <f t="shared" si="18"/>
        <v>0.18907022427790166</v>
      </c>
      <c r="L224" s="10">
        <f t="shared" si="19"/>
        <v>43.642939952320326</v>
      </c>
    </row>
    <row r="225" spans="1:12" x14ac:dyDescent="0.3">
      <c r="A225" s="13">
        <v>39035</v>
      </c>
      <c r="B225">
        <v>34.72</v>
      </c>
      <c r="C225">
        <v>35</v>
      </c>
      <c r="D225">
        <v>34.6</v>
      </c>
      <c r="E225">
        <v>34.93</v>
      </c>
      <c r="F225" s="14">
        <v>678267</v>
      </c>
      <c r="G225" s="2"/>
      <c r="H225" s="9">
        <f t="shared" si="15"/>
        <v>0</v>
      </c>
      <c r="I225" s="9">
        <f t="shared" si="16"/>
        <v>0.47999999999999687</v>
      </c>
      <c r="J225" s="9">
        <f t="shared" si="17"/>
        <v>0.16894164371743434</v>
      </c>
      <c r="K225" s="9">
        <f t="shared" si="18"/>
        <v>0.15815795108988642</v>
      </c>
      <c r="L225" s="10">
        <f t="shared" si="19"/>
        <v>51.648380615374968</v>
      </c>
    </row>
    <row r="226" spans="1:12" x14ac:dyDescent="0.3">
      <c r="A226" s="13">
        <v>39036</v>
      </c>
      <c r="B226">
        <v>35.1</v>
      </c>
      <c r="C226">
        <v>35.450000000000003</v>
      </c>
      <c r="D226">
        <v>35.08</v>
      </c>
      <c r="E226">
        <v>35.409999999999997</v>
      </c>
      <c r="F226" s="14">
        <v>940700</v>
      </c>
      <c r="G226" s="2"/>
      <c r="H226" s="9">
        <f t="shared" si="15"/>
        <v>0</v>
      </c>
      <c r="I226" s="9">
        <f t="shared" si="16"/>
        <v>7.0000000000000284E-2</v>
      </c>
      <c r="J226" s="9">
        <f t="shared" si="17"/>
        <v>0.19493266582780885</v>
      </c>
      <c r="K226" s="9">
        <f t="shared" si="18"/>
        <v>0.1086437897191002</v>
      </c>
      <c r="L226" s="10">
        <f t="shared" si="19"/>
        <v>64.212050133014202</v>
      </c>
    </row>
    <row r="227" spans="1:12" x14ac:dyDescent="0.3">
      <c r="A227" s="13">
        <v>39037</v>
      </c>
      <c r="B227">
        <v>35.409999999999997</v>
      </c>
      <c r="C227">
        <v>35.700000000000003</v>
      </c>
      <c r="D227">
        <v>35.33</v>
      </c>
      <c r="E227">
        <v>35.479999999999997</v>
      </c>
      <c r="F227" s="14">
        <v>1333858</v>
      </c>
      <c r="G227" s="2"/>
      <c r="H227" s="9">
        <f t="shared" si="15"/>
        <v>9.9999999999980105E-3</v>
      </c>
      <c r="I227" s="9">
        <f t="shared" si="16"/>
        <v>0</v>
      </c>
      <c r="J227" s="9">
        <f t="shared" si="17"/>
        <v>0.22492230672439481</v>
      </c>
      <c r="K227" s="9">
        <f t="shared" si="18"/>
        <v>0.11458898813742326</v>
      </c>
      <c r="L227" s="10">
        <f t="shared" si="19"/>
        <v>66.248843596186902</v>
      </c>
    </row>
    <row r="228" spans="1:12" x14ac:dyDescent="0.3">
      <c r="A228" s="13">
        <v>39038</v>
      </c>
      <c r="B228">
        <v>35.700000000000003</v>
      </c>
      <c r="C228">
        <v>35.700000000000003</v>
      </c>
      <c r="D228">
        <v>35.29</v>
      </c>
      <c r="E228">
        <v>35.47</v>
      </c>
      <c r="F228" s="14">
        <v>1424161</v>
      </c>
      <c r="G228" s="2"/>
      <c r="H228" s="9">
        <f t="shared" si="15"/>
        <v>0.35000000000000142</v>
      </c>
      <c r="I228" s="9">
        <f t="shared" si="16"/>
        <v>0</v>
      </c>
      <c r="J228" s="9">
        <f t="shared" si="17"/>
        <v>0.2579872769896866</v>
      </c>
      <c r="K228" s="9">
        <f t="shared" si="18"/>
        <v>0.13221806323548838</v>
      </c>
      <c r="L228" s="10">
        <f t="shared" si="19"/>
        <v>66.1157730032117</v>
      </c>
    </row>
    <row r="229" spans="1:12" x14ac:dyDescent="0.3">
      <c r="A229" s="13">
        <v>39041</v>
      </c>
      <c r="B229">
        <v>35.47</v>
      </c>
      <c r="C229">
        <v>35.47</v>
      </c>
      <c r="D229">
        <v>35.020000000000003</v>
      </c>
      <c r="E229">
        <v>35.119999999999997</v>
      </c>
      <c r="F229" s="14">
        <v>1683733</v>
      </c>
      <c r="G229" s="2"/>
      <c r="H229" s="9">
        <f t="shared" si="15"/>
        <v>0</v>
      </c>
      <c r="I229" s="9">
        <f t="shared" si="16"/>
        <v>0.48000000000000398</v>
      </c>
      <c r="J229" s="9">
        <f t="shared" si="17"/>
        <v>0.24383147344963818</v>
      </c>
      <c r="K229" s="9">
        <f t="shared" si="18"/>
        <v>0.15255930373325582</v>
      </c>
      <c r="L229" s="10">
        <f t="shared" si="19"/>
        <v>61.512902793178448</v>
      </c>
    </row>
    <row r="230" spans="1:12" x14ac:dyDescent="0.3">
      <c r="A230" s="13">
        <v>39042</v>
      </c>
      <c r="B230">
        <v>35.29</v>
      </c>
      <c r="C230">
        <v>35.700000000000003</v>
      </c>
      <c r="D230">
        <v>35.29</v>
      </c>
      <c r="E230">
        <v>35.6</v>
      </c>
      <c r="F230" s="14">
        <v>1193427</v>
      </c>
      <c r="G230" s="2"/>
      <c r="H230" s="9">
        <f t="shared" si="15"/>
        <v>0</v>
      </c>
      <c r="I230" s="9">
        <f t="shared" si="16"/>
        <v>0</v>
      </c>
      <c r="J230" s="9">
        <f t="shared" si="17"/>
        <v>0.28134400782650559</v>
      </c>
      <c r="K230" s="9">
        <f t="shared" si="18"/>
        <v>0.10218381199990993</v>
      </c>
      <c r="L230" s="10">
        <f t="shared" si="19"/>
        <v>73.356870944548888</v>
      </c>
    </row>
    <row r="231" spans="1:12" x14ac:dyDescent="0.3">
      <c r="A231" s="13">
        <v>39043</v>
      </c>
      <c r="B231">
        <v>35.79</v>
      </c>
      <c r="C231">
        <v>36.04</v>
      </c>
      <c r="D231">
        <v>35.6</v>
      </c>
      <c r="E231">
        <v>35.6</v>
      </c>
      <c r="F231" s="14">
        <v>1043006</v>
      </c>
      <c r="G231" s="2"/>
      <c r="H231" s="9">
        <f t="shared" si="15"/>
        <v>0</v>
      </c>
      <c r="I231" s="9">
        <f t="shared" si="16"/>
        <v>0</v>
      </c>
      <c r="J231" s="9">
        <f t="shared" si="17"/>
        <v>0.32462770133827568</v>
      </c>
      <c r="K231" s="9">
        <f t="shared" si="18"/>
        <v>0.11790439846143454</v>
      </c>
      <c r="L231" s="10">
        <f t="shared" si="19"/>
        <v>73.356870944548888</v>
      </c>
    </row>
    <row r="232" spans="1:12" x14ac:dyDescent="0.3">
      <c r="A232" s="13">
        <v>39044</v>
      </c>
      <c r="B232">
        <v>35.5</v>
      </c>
      <c r="C232">
        <v>35.79</v>
      </c>
      <c r="D232">
        <v>35.47</v>
      </c>
      <c r="E232">
        <v>35.6</v>
      </c>
      <c r="F232" s="14">
        <v>1198465</v>
      </c>
      <c r="G232" s="2"/>
      <c r="H232" s="9">
        <f t="shared" si="15"/>
        <v>0.38000000000000256</v>
      </c>
      <c r="I232" s="9">
        <f t="shared" si="16"/>
        <v>0</v>
      </c>
      <c r="J232" s="9">
        <f t="shared" si="17"/>
        <v>0.37457042462108731</v>
      </c>
      <c r="K232" s="9">
        <f t="shared" si="18"/>
        <v>0.13604353668627062</v>
      </c>
      <c r="L232" s="10">
        <f t="shared" si="19"/>
        <v>73.356870944548874</v>
      </c>
    </row>
    <row r="233" spans="1:12" x14ac:dyDescent="0.3">
      <c r="A233" s="13">
        <v>39045</v>
      </c>
      <c r="B233">
        <v>35.5</v>
      </c>
      <c r="C233">
        <v>35.58</v>
      </c>
      <c r="D233">
        <v>35.119999999999997</v>
      </c>
      <c r="E233">
        <v>35.22</v>
      </c>
      <c r="F233" s="14">
        <v>906126</v>
      </c>
      <c r="G233" s="2"/>
      <c r="H233" s="9">
        <f t="shared" si="15"/>
        <v>0.25</v>
      </c>
      <c r="I233" s="9">
        <f t="shared" si="16"/>
        <v>0</v>
      </c>
      <c r="J233" s="9">
        <f t="shared" si="17"/>
        <v>0.37373510533202337</v>
      </c>
      <c r="K233" s="9">
        <f t="shared" si="18"/>
        <v>0.15697331156108146</v>
      </c>
      <c r="L233" s="10">
        <f t="shared" si="19"/>
        <v>70.421929148958839</v>
      </c>
    </row>
    <row r="234" spans="1:12" x14ac:dyDescent="0.3">
      <c r="A234" s="13">
        <v>39048</v>
      </c>
      <c r="B234">
        <v>35.409999999999997</v>
      </c>
      <c r="C234">
        <v>35.409999999999997</v>
      </c>
      <c r="D234">
        <v>34.93</v>
      </c>
      <c r="E234">
        <v>34.97</v>
      </c>
      <c r="F234" s="14">
        <v>730040</v>
      </c>
      <c r="G234" s="2"/>
      <c r="H234" s="9">
        <f t="shared" si="15"/>
        <v>1.1999999999999957</v>
      </c>
      <c r="I234" s="9">
        <f t="shared" si="16"/>
        <v>0</v>
      </c>
      <c r="J234" s="9">
        <f t="shared" si="17"/>
        <v>0.39277127538310386</v>
      </c>
      <c r="K234" s="9">
        <f t="shared" si="18"/>
        <v>0.18112305180124783</v>
      </c>
      <c r="L234" s="10">
        <f t="shared" si="19"/>
        <v>68.439651130570283</v>
      </c>
    </row>
    <row r="235" spans="1:12" x14ac:dyDescent="0.3">
      <c r="A235" s="13">
        <v>39049</v>
      </c>
      <c r="B235">
        <v>34.58</v>
      </c>
      <c r="C235">
        <v>34.83</v>
      </c>
      <c r="D235">
        <v>33.75</v>
      </c>
      <c r="E235">
        <v>33.770000000000003</v>
      </c>
      <c r="F235" s="14">
        <v>1891239</v>
      </c>
      <c r="G235" s="2"/>
      <c r="H235" s="9">
        <f t="shared" si="15"/>
        <v>0</v>
      </c>
      <c r="I235" s="9">
        <f t="shared" si="16"/>
        <v>0.67999999999999972</v>
      </c>
      <c r="J235" s="9">
        <f t="shared" si="17"/>
        <v>0.26858224082665899</v>
      </c>
      <c r="K235" s="9">
        <f t="shared" si="18"/>
        <v>0.20898813669374749</v>
      </c>
      <c r="L235" s="10">
        <f t="shared" si="19"/>
        <v>56.239300733258432</v>
      </c>
    </row>
    <row r="236" spans="1:12" x14ac:dyDescent="0.3">
      <c r="A236" s="13">
        <v>39050</v>
      </c>
      <c r="B236">
        <v>34.06</v>
      </c>
      <c r="C236">
        <v>34.56</v>
      </c>
      <c r="D236">
        <v>34.06</v>
      </c>
      <c r="E236">
        <v>34.450000000000003</v>
      </c>
      <c r="F236" s="14">
        <v>918640</v>
      </c>
      <c r="G236" s="2"/>
      <c r="H236" s="9">
        <f t="shared" si="15"/>
        <v>1.230000000000004</v>
      </c>
      <c r="I236" s="9">
        <f t="shared" si="16"/>
        <v>0</v>
      </c>
      <c r="J236" s="9">
        <f t="shared" si="17"/>
        <v>0.3099025855692219</v>
      </c>
      <c r="K236" s="9">
        <f t="shared" si="18"/>
        <v>0.13652477310817024</v>
      </c>
      <c r="L236" s="10">
        <f t="shared" si="19"/>
        <v>69.418367746850166</v>
      </c>
    </row>
    <row r="237" spans="1:12" x14ac:dyDescent="0.3">
      <c r="A237" s="13">
        <v>39051</v>
      </c>
      <c r="B237">
        <v>34.35</v>
      </c>
      <c r="C237">
        <v>34.659999999999997</v>
      </c>
      <c r="D237">
        <v>33.22</v>
      </c>
      <c r="E237">
        <v>33.22</v>
      </c>
      <c r="F237" s="14">
        <v>3305817</v>
      </c>
      <c r="G237" s="2"/>
      <c r="H237" s="9">
        <f t="shared" si="15"/>
        <v>0</v>
      </c>
      <c r="I237" s="9">
        <f t="shared" si="16"/>
        <v>7.0000000000000284E-2</v>
      </c>
      <c r="J237" s="9">
        <f t="shared" si="17"/>
        <v>0.16834913719525543</v>
      </c>
      <c r="K237" s="9">
        <f t="shared" si="18"/>
        <v>0.15752858435558104</v>
      </c>
      <c r="L237" s="10">
        <f t="shared" si="19"/>
        <v>51.660216719967835</v>
      </c>
    </row>
    <row r="238" spans="1:12" x14ac:dyDescent="0.3">
      <c r="A238" s="13">
        <v>39052</v>
      </c>
      <c r="B238">
        <v>33.22</v>
      </c>
      <c r="C238">
        <v>33.68</v>
      </c>
      <c r="D238">
        <v>32.619999999999997</v>
      </c>
      <c r="E238">
        <v>33.29</v>
      </c>
      <c r="F238" s="14">
        <v>1945651</v>
      </c>
      <c r="G238" s="2"/>
      <c r="H238" s="9">
        <f t="shared" si="15"/>
        <v>0.38000000000000256</v>
      </c>
      <c r="I238" s="9">
        <f t="shared" si="16"/>
        <v>0</v>
      </c>
      <c r="J238" s="9">
        <f t="shared" si="17"/>
        <v>0.19424900445606394</v>
      </c>
      <c r="K238" s="9">
        <f t="shared" si="18"/>
        <v>0.17099452041028576</v>
      </c>
      <c r="L238" s="10">
        <f t="shared" si="19"/>
        <v>53.183421807996119</v>
      </c>
    </row>
    <row r="239" spans="1:12" x14ac:dyDescent="0.3">
      <c r="A239" s="13">
        <v>39055</v>
      </c>
      <c r="B239">
        <v>33.39</v>
      </c>
      <c r="C239">
        <v>33.43</v>
      </c>
      <c r="D239">
        <v>32.909999999999997</v>
      </c>
      <c r="E239">
        <v>32.909999999999997</v>
      </c>
      <c r="F239" s="14">
        <v>996332</v>
      </c>
      <c r="G239" s="2"/>
      <c r="H239" s="9">
        <f t="shared" si="15"/>
        <v>0.55999999999999517</v>
      </c>
      <c r="I239" s="9">
        <f t="shared" si="16"/>
        <v>0</v>
      </c>
      <c r="J239" s="9">
        <f t="shared" si="17"/>
        <v>0.16567192821853494</v>
      </c>
      <c r="K239" s="9">
        <f t="shared" si="18"/>
        <v>0.19730136970417586</v>
      </c>
      <c r="L239" s="10">
        <f t="shared" si="19"/>
        <v>45.643007121094634</v>
      </c>
    </row>
    <row r="240" spans="1:12" x14ac:dyDescent="0.3">
      <c r="A240" s="13">
        <v>39056</v>
      </c>
      <c r="B240">
        <v>33.22</v>
      </c>
      <c r="C240">
        <v>33.229999999999997</v>
      </c>
      <c r="D240">
        <v>32.35</v>
      </c>
      <c r="E240">
        <v>32.35</v>
      </c>
      <c r="F240" s="14">
        <v>1589424</v>
      </c>
      <c r="G240" s="2"/>
      <c r="H240" s="9">
        <f t="shared" si="15"/>
        <v>0</v>
      </c>
      <c r="I240" s="9">
        <f t="shared" si="16"/>
        <v>0.36999999999999744</v>
      </c>
      <c r="J240" s="9">
        <f t="shared" si="17"/>
        <v>0.10500607102138719</v>
      </c>
      <c r="K240" s="9">
        <f t="shared" si="18"/>
        <v>0.22765542658174137</v>
      </c>
      <c r="L240" s="10">
        <f t="shared" si="19"/>
        <v>31.56544168109933</v>
      </c>
    </row>
    <row r="241" spans="1:12" x14ac:dyDescent="0.3">
      <c r="A241" s="13">
        <v>39057</v>
      </c>
      <c r="B241">
        <v>32.619999999999997</v>
      </c>
      <c r="C241">
        <v>33.1</v>
      </c>
      <c r="D241">
        <v>32.58</v>
      </c>
      <c r="E241">
        <v>32.72</v>
      </c>
      <c r="F241" s="14">
        <v>1953065</v>
      </c>
      <c r="G241" s="2"/>
      <c r="H241" s="9">
        <f t="shared" si="15"/>
        <v>0</v>
      </c>
      <c r="I241" s="9">
        <f t="shared" si="16"/>
        <v>9.0000000000003411E-2</v>
      </c>
      <c r="J241" s="9">
        <f t="shared" si="17"/>
        <v>0.12116085117852368</v>
      </c>
      <c r="K241" s="9">
        <f t="shared" si="18"/>
        <v>0.20575626144047121</v>
      </c>
      <c r="L241" s="10">
        <f t="shared" si="19"/>
        <v>37.061642386316564</v>
      </c>
    </row>
    <row r="242" spans="1:12" x14ac:dyDescent="0.3">
      <c r="A242" s="13">
        <v>39058</v>
      </c>
      <c r="B242">
        <v>32.79</v>
      </c>
      <c r="C242">
        <v>33.1</v>
      </c>
      <c r="D242">
        <v>32.58</v>
      </c>
      <c r="E242">
        <v>32.81</v>
      </c>
      <c r="F242" s="14">
        <v>1764615</v>
      </c>
      <c r="G242" s="2"/>
      <c r="H242" s="9">
        <f t="shared" si="15"/>
        <v>0.56000000000000227</v>
      </c>
      <c r="I242" s="9">
        <f t="shared" si="16"/>
        <v>0</v>
      </c>
      <c r="J242" s="9">
        <f t="shared" si="17"/>
        <v>0.13980098212906578</v>
      </c>
      <c r="K242" s="9">
        <f t="shared" si="18"/>
        <v>0.22356491704669701</v>
      </c>
      <c r="L242" s="10">
        <f t="shared" si="19"/>
        <v>38.473886087324608</v>
      </c>
    </row>
    <row r="243" spans="1:12" x14ac:dyDescent="0.3">
      <c r="A243" s="13">
        <v>39059</v>
      </c>
      <c r="B243">
        <v>32.81</v>
      </c>
      <c r="C243">
        <v>32.81</v>
      </c>
      <c r="D243">
        <v>32.1</v>
      </c>
      <c r="E243">
        <v>32.25</v>
      </c>
      <c r="F243" s="14">
        <v>1998776</v>
      </c>
      <c r="G243" s="2"/>
      <c r="H243" s="9">
        <f t="shared" si="15"/>
        <v>0</v>
      </c>
      <c r="I243" s="9">
        <f t="shared" si="16"/>
        <v>0.46999999999999886</v>
      </c>
      <c r="J243" s="9">
        <f t="shared" si="17"/>
        <v>7.5154979379690942E-2</v>
      </c>
      <c r="K243" s="9">
        <f t="shared" si="18"/>
        <v>0.25795951966926578</v>
      </c>
      <c r="L243" s="10">
        <f t="shared" si="19"/>
        <v>22.561305375256467</v>
      </c>
    </row>
    <row r="244" spans="1:12" x14ac:dyDescent="0.3">
      <c r="A244" s="13">
        <v>39062</v>
      </c>
      <c r="B244">
        <v>32.520000000000003</v>
      </c>
      <c r="C244">
        <v>32.97</v>
      </c>
      <c r="D244">
        <v>32.450000000000003</v>
      </c>
      <c r="E244">
        <v>32.72</v>
      </c>
      <c r="F244" s="14">
        <v>985756</v>
      </c>
      <c r="G244" s="2"/>
      <c r="H244" s="9">
        <f t="shared" si="15"/>
        <v>0</v>
      </c>
      <c r="I244" s="9">
        <f t="shared" si="16"/>
        <v>5.0000000000004263E-2</v>
      </c>
      <c r="J244" s="9">
        <f t="shared" si="17"/>
        <v>8.6717283899643394E-2</v>
      </c>
      <c r="K244" s="9">
        <f t="shared" si="18"/>
        <v>0.22533790731069142</v>
      </c>
      <c r="L244" s="10">
        <f t="shared" si="19"/>
        <v>27.789085502247985</v>
      </c>
    </row>
    <row r="245" spans="1:12" x14ac:dyDescent="0.3">
      <c r="A245" s="13">
        <v>39063</v>
      </c>
      <c r="B245">
        <v>32.72</v>
      </c>
      <c r="C245">
        <v>33.08</v>
      </c>
      <c r="D245">
        <v>32.619999999999997</v>
      </c>
      <c r="E245">
        <v>32.770000000000003</v>
      </c>
      <c r="F245" s="14">
        <v>935360</v>
      </c>
      <c r="G245" s="2"/>
      <c r="H245" s="9">
        <f t="shared" si="15"/>
        <v>0</v>
      </c>
      <c r="I245" s="9">
        <f t="shared" si="16"/>
        <v>0.42999999999999972</v>
      </c>
      <c r="J245" s="9">
        <f t="shared" si="17"/>
        <v>0.10005840449958853</v>
      </c>
      <c r="K245" s="9">
        <f t="shared" si="18"/>
        <v>0.25231296997387404</v>
      </c>
      <c r="L245" s="10">
        <f t="shared" si="19"/>
        <v>28.395724439620736</v>
      </c>
    </row>
    <row r="246" spans="1:12" x14ac:dyDescent="0.3">
      <c r="A246" s="13">
        <v>39064</v>
      </c>
      <c r="B246">
        <v>32.909999999999997</v>
      </c>
      <c r="C246">
        <v>33.270000000000003</v>
      </c>
      <c r="D246">
        <v>32.81</v>
      </c>
      <c r="E246">
        <v>33.200000000000003</v>
      </c>
      <c r="F246" s="14">
        <v>982092</v>
      </c>
      <c r="G246" s="2"/>
      <c r="H246" s="9">
        <f t="shared" si="15"/>
        <v>0</v>
      </c>
      <c r="I246" s="9">
        <f t="shared" si="16"/>
        <v>0.33999999999999631</v>
      </c>
      <c r="J246" s="9">
        <f t="shared" si="17"/>
        <v>0.11545200519183291</v>
      </c>
      <c r="K246" s="9">
        <f t="shared" si="18"/>
        <v>0.22497650381600851</v>
      </c>
      <c r="L246" s="10">
        <f t="shared" si="19"/>
        <v>33.913729942392564</v>
      </c>
    </row>
    <row r="247" spans="1:12" x14ac:dyDescent="0.3">
      <c r="A247" s="13">
        <v>39065</v>
      </c>
      <c r="B247">
        <v>33.54</v>
      </c>
      <c r="C247">
        <v>33.659999999999997</v>
      </c>
      <c r="D247">
        <v>33.33</v>
      </c>
      <c r="E247">
        <v>33.54</v>
      </c>
      <c r="F247" s="14">
        <v>1421376</v>
      </c>
      <c r="G247" s="2"/>
      <c r="H247" s="9">
        <f t="shared" si="15"/>
        <v>0</v>
      </c>
      <c r="I247" s="9">
        <f t="shared" si="16"/>
        <v>0.35000000000000142</v>
      </c>
      <c r="J247" s="9">
        <f t="shared" si="17"/>
        <v>0.13321385214442258</v>
      </c>
      <c r="K247" s="9">
        <f t="shared" si="18"/>
        <v>0.20728058132616423</v>
      </c>
      <c r="L247" s="10">
        <f t="shared" si="19"/>
        <v>39.123650506295313</v>
      </c>
    </row>
    <row r="248" spans="1:12" x14ac:dyDescent="0.3">
      <c r="A248" s="13">
        <v>39066</v>
      </c>
      <c r="B248">
        <v>33.47</v>
      </c>
      <c r="C248">
        <v>34.06</v>
      </c>
      <c r="D248">
        <v>33.47</v>
      </c>
      <c r="E248">
        <v>33.89</v>
      </c>
      <c r="F248" s="14">
        <v>1444825</v>
      </c>
      <c r="G248" s="2"/>
      <c r="H248" s="9">
        <f t="shared" si="15"/>
        <v>0</v>
      </c>
      <c r="I248" s="9">
        <f t="shared" si="16"/>
        <v>0.26999999999999602</v>
      </c>
      <c r="J248" s="9">
        <f t="shared" si="17"/>
        <v>0.15370829093587221</v>
      </c>
      <c r="K248" s="9">
        <f t="shared" si="18"/>
        <v>0.18532374768403542</v>
      </c>
      <c r="L248" s="10">
        <f t="shared" si="19"/>
        <v>45.337393941165601</v>
      </c>
    </row>
    <row r="249" spans="1:12" x14ac:dyDescent="0.3">
      <c r="A249" s="13">
        <v>39069</v>
      </c>
      <c r="B249">
        <v>33.909999999999997</v>
      </c>
      <c r="C249">
        <v>34.409999999999997</v>
      </c>
      <c r="D249">
        <v>33.909999999999997</v>
      </c>
      <c r="E249">
        <v>34.159999999999997</v>
      </c>
      <c r="F249" s="14">
        <v>787681</v>
      </c>
      <c r="G249" s="2"/>
      <c r="H249" s="9">
        <f t="shared" si="15"/>
        <v>0.86999999999999744</v>
      </c>
      <c r="I249" s="9">
        <f t="shared" si="16"/>
        <v>0</v>
      </c>
      <c r="J249" s="9">
        <f t="shared" si="17"/>
        <v>0.17735572031062177</v>
      </c>
      <c r="K249" s="9">
        <f t="shared" si="18"/>
        <v>0.17229663194311839</v>
      </c>
      <c r="L249" s="10">
        <f t="shared" si="19"/>
        <v>50.723445493058207</v>
      </c>
    </row>
    <row r="250" spans="1:12" x14ac:dyDescent="0.3">
      <c r="A250" s="13">
        <v>39070</v>
      </c>
      <c r="B250">
        <v>34.35</v>
      </c>
      <c r="C250">
        <v>34.369999999999997</v>
      </c>
      <c r="D250">
        <v>33.29</v>
      </c>
      <c r="E250">
        <v>33.29</v>
      </c>
      <c r="F250" s="14">
        <v>1428842</v>
      </c>
      <c r="G250" s="2"/>
      <c r="H250" s="9">
        <f t="shared" si="15"/>
        <v>0</v>
      </c>
      <c r="I250" s="9">
        <f t="shared" si="16"/>
        <v>7.9999999999998295E-2</v>
      </c>
      <c r="J250" s="9">
        <f t="shared" si="17"/>
        <v>7.0795061896871667E-2</v>
      </c>
      <c r="K250" s="9">
        <f t="shared" si="18"/>
        <v>0.19880380608821352</v>
      </c>
      <c r="L250" s="10">
        <f t="shared" si="19"/>
        <v>26.25940621560332</v>
      </c>
    </row>
    <row r="251" spans="1:12" x14ac:dyDescent="0.3">
      <c r="A251" s="13">
        <v>39071</v>
      </c>
      <c r="B251">
        <v>33.770000000000003</v>
      </c>
      <c r="C251">
        <v>33.770000000000003</v>
      </c>
      <c r="D251">
        <v>33.119999999999997</v>
      </c>
      <c r="E251">
        <v>33.369999999999997</v>
      </c>
      <c r="F251" s="14">
        <v>1234792</v>
      </c>
      <c r="G251" s="2"/>
      <c r="H251" s="9">
        <f t="shared" si="15"/>
        <v>0.1699999999999946</v>
      </c>
      <c r="I251" s="9">
        <f t="shared" si="16"/>
        <v>0</v>
      </c>
      <c r="J251" s="9">
        <f t="shared" si="17"/>
        <v>8.1686609881005762E-2</v>
      </c>
      <c r="K251" s="9">
        <f t="shared" si="18"/>
        <v>0.21708131471716971</v>
      </c>
      <c r="L251" s="10">
        <f t="shared" si="19"/>
        <v>27.341157853832286</v>
      </c>
    </row>
    <row r="252" spans="1:12" x14ac:dyDescent="0.3">
      <c r="A252" s="13">
        <v>39072</v>
      </c>
      <c r="B252">
        <v>33.450000000000003</v>
      </c>
      <c r="C252">
        <v>33.58</v>
      </c>
      <c r="D252">
        <v>33.18</v>
      </c>
      <c r="E252">
        <v>33.200000000000003</v>
      </c>
      <c r="F252" s="14">
        <v>620283</v>
      </c>
      <c r="G252" s="2"/>
      <c r="H252" s="9">
        <f t="shared" si="15"/>
        <v>0</v>
      </c>
      <c r="I252" s="9">
        <f t="shared" si="16"/>
        <v>7.0000000000000284E-2</v>
      </c>
      <c r="J252" s="9">
        <f t="shared" si="17"/>
        <v>6.8099934478084406E-2</v>
      </c>
      <c r="K252" s="9">
        <f t="shared" si="18"/>
        <v>0.25047844005827274</v>
      </c>
      <c r="L252" s="10">
        <f t="shared" si="19"/>
        <v>21.376194971549339</v>
      </c>
    </row>
    <row r="253" spans="1:12" x14ac:dyDescent="0.3">
      <c r="A253" s="13">
        <v>39073</v>
      </c>
      <c r="B253">
        <v>33</v>
      </c>
      <c r="C253">
        <v>33.770000000000003</v>
      </c>
      <c r="D253">
        <v>33</v>
      </c>
      <c r="E253">
        <v>33.270000000000003</v>
      </c>
      <c r="F253" s="14">
        <v>1123724</v>
      </c>
      <c r="G253" s="2"/>
      <c r="H253" s="9">
        <f t="shared" si="15"/>
        <v>0</v>
      </c>
      <c r="I253" s="9">
        <f t="shared" si="16"/>
        <v>0.20999999999999375</v>
      </c>
      <c r="J253" s="9">
        <f t="shared" si="17"/>
        <v>7.8576847474712774E-2</v>
      </c>
      <c r="K253" s="9">
        <f t="shared" si="18"/>
        <v>0.27824435391339158</v>
      </c>
      <c r="L253" s="10">
        <f t="shared" si="19"/>
        <v>22.021350516458511</v>
      </c>
    </row>
    <row r="254" spans="1:12" x14ac:dyDescent="0.3">
      <c r="A254" s="13">
        <v>39078</v>
      </c>
      <c r="B254">
        <v>33.270000000000003</v>
      </c>
      <c r="C254">
        <v>33.729999999999997</v>
      </c>
      <c r="D254">
        <v>33.270000000000003</v>
      </c>
      <c r="E254">
        <v>33.479999999999997</v>
      </c>
      <c r="F254" s="14">
        <v>448683</v>
      </c>
      <c r="G254" s="2"/>
      <c r="H254" s="9">
        <f t="shared" si="15"/>
        <v>0</v>
      </c>
      <c r="I254" s="9">
        <f t="shared" si="16"/>
        <v>0.17999999999999972</v>
      </c>
      <c r="J254" s="9">
        <f t="shared" si="17"/>
        <v>9.0665593240053202E-2</v>
      </c>
      <c r="K254" s="9">
        <f t="shared" si="18"/>
        <v>0.28874348528468352</v>
      </c>
      <c r="L254" s="10">
        <f t="shared" si="19"/>
        <v>23.896527092232461</v>
      </c>
    </row>
    <row r="255" spans="1:12" x14ac:dyDescent="0.3">
      <c r="A255" s="13">
        <v>39079</v>
      </c>
      <c r="B255">
        <v>33.6</v>
      </c>
      <c r="C255">
        <v>33.83</v>
      </c>
      <c r="D255">
        <v>33.520000000000003</v>
      </c>
      <c r="E255">
        <v>33.659999999999997</v>
      </c>
      <c r="F255" s="14">
        <v>384522</v>
      </c>
      <c r="G255" s="2"/>
      <c r="H255" s="9">
        <f t="shared" si="15"/>
        <v>0.17999999999999972</v>
      </c>
      <c r="I255" s="9">
        <f t="shared" si="16"/>
        <v>0</v>
      </c>
      <c r="J255" s="9">
        <f t="shared" si="17"/>
        <v>0.10461414604621523</v>
      </c>
      <c r="K255" s="9">
        <f t="shared" si="18"/>
        <v>0.30547325225155791</v>
      </c>
      <c r="L255" s="10">
        <f t="shared" si="19"/>
        <v>25.510207453449397</v>
      </c>
    </row>
    <row r="256" spans="1:12" x14ac:dyDescent="0.3">
      <c r="A256" s="13">
        <v>39080</v>
      </c>
      <c r="B256">
        <v>33.68</v>
      </c>
      <c r="C256">
        <v>33.75</v>
      </c>
      <c r="D256">
        <v>33.479999999999997</v>
      </c>
      <c r="E256">
        <v>33.479999999999997</v>
      </c>
      <c r="F256" s="14">
        <v>373132</v>
      </c>
      <c r="G256" s="2"/>
      <c r="H256" s="9">
        <f t="shared" si="15"/>
        <v>0</v>
      </c>
      <c r="I256" s="9">
        <f t="shared" si="16"/>
        <v>0.99000000000000199</v>
      </c>
      <c r="J256" s="9">
        <f t="shared" si="17"/>
        <v>9.3016322361017617E-2</v>
      </c>
      <c r="K256" s="9">
        <f t="shared" si="18"/>
        <v>0.35246913721333606</v>
      </c>
      <c r="L256" s="10">
        <f t="shared" si="19"/>
        <v>20.879766188079756</v>
      </c>
    </row>
    <row r="257" spans="1:12" x14ac:dyDescent="0.3">
      <c r="A257" s="13">
        <v>39084</v>
      </c>
      <c r="B257">
        <v>33.68</v>
      </c>
      <c r="C257">
        <v>34.58</v>
      </c>
      <c r="D257">
        <v>33.68</v>
      </c>
      <c r="E257">
        <v>34.47</v>
      </c>
      <c r="F257" s="14">
        <v>1191746</v>
      </c>
      <c r="G257" s="2"/>
      <c r="H257" s="9">
        <f t="shared" si="15"/>
        <v>0</v>
      </c>
      <c r="I257" s="9">
        <f t="shared" si="16"/>
        <v>0.35999999999999943</v>
      </c>
      <c r="J257" s="9">
        <f t="shared" si="17"/>
        <v>0.10732652580117417</v>
      </c>
      <c r="K257" s="9">
        <f t="shared" si="18"/>
        <v>0.25438746601538748</v>
      </c>
      <c r="L257" s="10">
        <f t="shared" si="19"/>
        <v>29.671654464393342</v>
      </c>
    </row>
    <row r="258" spans="1:12" x14ac:dyDescent="0.3">
      <c r="A258" s="13">
        <v>39085</v>
      </c>
      <c r="B258">
        <v>34.54</v>
      </c>
      <c r="C258">
        <v>34.97</v>
      </c>
      <c r="D258">
        <v>34.450000000000003</v>
      </c>
      <c r="E258">
        <v>34.83</v>
      </c>
      <c r="F258" s="14">
        <v>1082369</v>
      </c>
      <c r="G258" s="2"/>
      <c r="H258" s="9">
        <f t="shared" si="15"/>
        <v>0</v>
      </c>
      <c r="I258" s="9">
        <f t="shared" si="16"/>
        <v>0.39999999999999858</v>
      </c>
      <c r="J258" s="9">
        <f t="shared" si="17"/>
        <v>0.12383829900135482</v>
      </c>
      <c r="K258" s="9">
        <f t="shared" si="18"/>
        <v>0.23813938386390873</v>
      </c>
      <c r="L258" s="10">
        <f t="shared" si="19"/>
        <v>34.211583990787162</v>
      </c>
    </row>
    <row r="259" spans="1:12" x14ac:dyDescent="0.3">
      <c r="A259" s="13">
        <v>39086</v>
      </c>
      <c r="B259">
        <v>34.83</v>
      </c>
      <c r="C259">
        <v>35.270000000000003</v>
      </c>
      <c r="D259">
        <v>34.479999999999997</v>
      </c>
      <c r="E259">
        <v>35.229999999999997</v>
      </c>
      <c r="F259" s="14">
        <v>1224392</v>
      </c>
      <c r="G259" s="2"/>
      <c r="H259" s="9">
        <f t="shared" si="15"/>
        <v>0</v>
      </c>
      <c r="I259" s="9">
        <f t="shared" si="16"/>
        <v>0.22000000000000597</v>
      </c>
      <c r="J259" s="9">
        <f t="shared" si="17"/>
        <v>0.14289034500156325</v>
      </c>
      <c r="K259" s="9">
        <f t="shared" si="18"/>
        <v>0.2132377506122026</v>
      </c>
      <c r="L259" s="10">
        <f t="shared" si="19"/>
        <v>40.123300228615811</v>
      </c>
    </row>
    <row r="260" spans="1:12" x14ac:dyDescent="0.3">
      <c r="A260" s="13">
        <v>39087</v>
      </c>
      <c r="B260">
        <v>35.229999999999997</v>
      </c>
      <c r="C260">
        <v>35.5</v>
      </c>
      <c r="D260">
        <v>35.04</v>
      </c>
      <c r="E260">
        <v>35.450000000000003</v>
      </c>
      <c r="F260" s="14">
        <v>2420156</v>
      </c>
      <c r="G260" s="2"/>
      <c r="H260" s="9">
        <f t="shared" si="15"/>
        <v>0</v>
      </c>
      <c r="I260" s="9">
        <f t="shared" si="16"/>
        <v>0.12999999999999545</v>
      </c>
      <c r="J260" s="9">
        <f t="shared" si="17"/>
        <v>0.16487347500180374</v>
      </c>
      <c r="K260" s="9">
        <f t="shared" si="18"/>
        <v>0.21219740455254055</v>
      </c>
      <c r="L260" s="10">
        <f t="shared" si="19"/>
        <v>43.724796567866974</v>
      </c>
    </row>
    <row r="261" spans="1:12" x14ac:dyDescent="0.3">
      <c r="A261" s="13">
        <v>39090</v>
      </c>
      <c r="B261">
        <v>35.5</v>
      </c>
      <c r="C261">
        <v>35.6</v>
      </c>
      <c r="D261">
        <v>35.18</v>
      </c>
      <c r="E261">
        <v>35.58</v>
      </c>
      <c r="F261" s="14">
        <v>1842251</v>
      </c>
      <c r="G261" s="2"/>
      <c r="H261" s="9">
        <f t="shared" si="15"/>
        <v>7.9999999999998295E-2</v>
      </c>
      <c r="I261" s="9">
        <f t="shared" si="16"/>
        <v>0</v>
      </c>
      <c r="J261" s="9">
        <f t="shared" si="17"/>
        <v>0.19023862500208125</v>
      </c>
      <c r="K261" s="9">
        <f t="shared" si="18"/>
        <v>0.22484315909908592</v>
      </c>
      <c r="L261" s="10">
        <f t="shared" si="19"/>
        <v>45.831600491462353</v>
      </c>
    </row>
    <row r="262" spans="1:12" x14ac:dyDescent="0.3">
      <c r="A262" s="13">
        <v>39091</v>
      </c>
      <c r="B262">
        <v>35.409999999999997</v>
      </c>
      <c r="C262">
        <v>35.56</v>
      </c>
      <c r="D262">
        <v>35.409999999999997</v>
      </c>
      <c r="E262">
        <v>35.5</v>
      </c>
      <c r="F262" s="14">
        <v>1721262</v>
      </c>
      <c r="G262" s="2"/>
      <c r="H262" s="9">
        <f t="shared" si="15"/>
        <v>0.97999999999999687</v>
      </c>
      <c r="I262" s="9">
        <f t="shared" si="16"/>
        <v>0</v>
      </c>
      <c r="J262" s="9">
        <f t="shared" si="17"/>
        <v>0.20719841346394016</v>
      </c>
      <c r="K262" s="9">
        <f t="shared" si="18"/>
        <v>0.25943441434509912</v>
      </c>
      <c r="L262" s="10">
        <f t="shared" si="19"/>
        <v>44.402879762401163</v>
      </c>
    </row>
    <row r="263" spans="1:12" x14ac:dyDescent="0.3">
      <c r="A263" s="13">
        <v>39092</v>
      </c>
      <c r="B263">
        <v>35.08</v>
      </c>
      <c r="C263">
        <v>35.22</v>
      </c>
      <c r="D263">
        <v>34.409999999999997</v>
      </c>
      <c r="E263">
        <v>34.520000000000003</v>
      </c>
      <c r="F263" s="14">
        <v>1914790</v>
      </c>
      <c r="G263" s="2"/>
      <c r="H263" s="9">
        <f t="shared" si="15"/>
        <v>0</v>
      </c>
      <c r="I263" s="9">
        <f t="shared" si="16"/>
        <v>0.25</v>
      </c>
      <c r="J263" s="9">
        <f t="shared" si="17"/>
        <v>8.8305861689162213E-2</v>
      </c>
      <c r="K263" s="9">
        <f t="shared" si="18"/>
        <v>0.29934740116742203</v>
      </c>
      <c r="L263" s="10">
        <f t="shared" si="19"/>
        <v>22.779599748095436</v>
      </c>
    </row>
    <row r="264" spans="1:12" x14ac:dyDescent="0.3">
      <c r="A264" s="13">
        <v>39093</v>
      </c>
      <c r="B264">
        <v>34.75</v>
      </c>
      <c r="C264">
        <v>35.35</v>
      </c>
      <c r="D264">
        <v>34.520000000000003</v>
      </c>
      <c r="E264">
        <v>34.770000000000003</v>
      </c>
      <c r="F264" s="14">
        <v>1851628</v>
      </c>
      <c r="G264" s="2"/>
      <c r="H264" s="9">
        <f t="shared" si="15"/>
        <v>0</v>
      </c>
      <c r="I264" s="9">
        <f t="shared" si="16"/>
        <v>0.53999999999999915</v>
      </c>
      <c r="J264" s="9">
        <f t="shared" si="17"/>
        <v>0.10189137887211024</v>
      </c>
      <c r="K264" s="9">
        <f t="shared" si="18"/>
        <v>0.30693930903933314</v>
      </c>
      <c r="L264" s="10">
        <f t="shared" si="19"/>
        <v>24.922634695705838</v>
      </c>
    </row>
    <row r="265" spans="1:12" x14ac:dyDescent="0.3">
      <c r="A265" s="13">
        <v>39094</v>
      </c>
      <c r="B265">
        <v>35.29</v>
      </c>
      <c r="C265">
        <v>35.770000000000003</v>
      </c>
      <c r="D265">
        <v>35.04</v>
      </c>
      <c r="E265">
        <v>35.31</v>
      </c>
      <c r="F265" s="14">
        <v>1751766</v>
      </c>
      <c r="G265" s="2"/>
      <c r="H265" s="9">
        <f t="shared" ref="H265:H328" si="20">IF(E265&gt;E266,E265-E266,0)</f>
        <v>0</v>
      </c>
      <c r="I265" s="9">
        <f t="shared" ref="I265:I328" si="21">IF(E265&lt;E266,E266-E265,0)</f>
        <v>0.36999999999999744</v>
      </c>
      <c r="J265" s="9">
        <f t="shared" ref="J265:J328" si="22">H265*2/($B$4+1) + J266*(1-2/($B$4+1))</f>
        <v>0.11756697562166565</v>
      </c>
      <c r="K265" s="9">
        <f t="shared" ref="K265:K328" si="23">I265*2/($B$4+1) + K266*(1-2/($B$4+1))</f>
        <v>0.27108381812230758</v>
      </c>
      <c r="L265" s="10">
        <f t="shared" ref="L265:L328" si="24">100-100/(1+J265/K265)</f>
        <v>30.250028435324339</v>
      </c>
    </row>
    <row r="266" spans="1:12" x14ac:dyDescent="0.3">
      <c r="A266" s="13">
        <v>39097</v>
      </c>
      <c r="B266">
        <v>35.31</v>
      </c>
      <c r="C266">
        <v>35.729999999999997</v>
      </c>
      <c r="D266">
        <v>35.14</v>
      </c>
      <c r="E266">
        <v>35.68</v>
      </c>
      <c r="F266" s="14">
        <v>1049284</v>
      </c>
      <c r="G266" s="2"/>
      <c r="H266" s="9">
        <f t="shared" si="20"/>
        <v>0.65999999999999659</v>
      </c>
      <c r="I266" s="9">
        <f t="shared" si="21"/>
        <v>0</v>
      </c>
      <c r="J266" s="9">
        <f t="shared" si="22"/>
        <v>0.13565420264038344</v>
      </c>
      <c r="K266" s="9">
        <f t="shared" si="23"/>
        <v>0.25586594398727835</v>
      </c>
      <c r="L266" s="10">
        <f t="shared" si="24"/>
        <v>34.648077195728959</v>
      </c>
    </row>
    <row r="267" spans="1:12" x14ac:dyDescent="0.3">
      <c r="A267" s="13">
        <v>39098</v>
      </c>
      <c r="B267">
        <v>35.33</v>
      </c>
      <c r="C267">
        <v>35.58</v>
      </c>
      <c r="D267">
        <v>35.020000000000003</v>
      </c>
      <c r="E267">
        <v>35.020000000000003</v>
      </c>
      <c r="F267" s="14">
        <v>902429</v>
      </c>
      <c r="G267" s="2"/>
      <c r="H267" s="9">
        <f t="shared" si="20"/>
        <v>0</v>
      </c>
      <c r="I267" s="9">
        <f t="shared" si="21"/>
        <v>0.26999999999999602</v>
      </c>
      <c r="J267" s="9">
        <f t="shared" si="22"/>
        <v>5.4985618431212177E-2</v>
      </c>
      <c r="K267" s="9">
        <f t="shared" si="23"/>
        <v>0.29522993536993652</v>
      </c>
      <c r="L267" s="10">
        <f t="shared" si="24"/>
        <v>15.700507254578667</v>
      </c>
    </row>
    <row r="268" spans="1:12" x14ac:dyDescent="0.3">
      <c r="A268" s="13">
        <v>39099</v>
      </c>
      <c r="B268">
        <v>35.020000000000003</v>
      </c>
      <c r="C268">
        <v>35.43</v>
      </c>
      <c r="D268">
        <v>35.020000000000003</v>
      </c>
      <c r="E268">
        <v>35.29</v>
      </c>
      <c r="F268" s="14">
        <v>1303966</v>
      </c>
      <c r="G268" s="2"/>
      <c r="H268" s="9">
        <f t="shared" si="20"/>
        <v>0</v>
      </c>
      <c r="I268" s="9">
        <f t="shared" si="21"/>
        <v>0.5</v>
      </c>
      <c r="J268" s="9">
        <f t="shared" si="22"/>
        <v>6.3444944343706358E-2</v>
      </c>
      <c r="K268" s="9">
        <f t="shared" si="23"/>
        <v>0.29911146388838888</v>
      </c>
      <c r="L268" s="10">
        <f t="shared" si="24"/>
        <v>17.499330560195546</v>
      </c>
    </row>
    <row r="269" spans="1:12" x14ac:dyDescent="0.3">
      <c r="A269" s="13">
        <v>39100</v>
      </c>
      <c r="B269">
        <v>35.5</v>
      </c>
      <c r="C269">
        <v>35.869999999999997</v>
      </c>
      <c r="D269">
        <v>35.450000000000003</v>
      </c>
      <c r="E269">
        <v>35.79</v>
      </c>
      <c r="F269" s="14">
        <v>1259275</v>
      </c>
      <c r="G269" s="2"/>
      <c r="H269" s="9">
        <f t="shared" si="20"/>
        <v>8.9999999999996305E-2</v>
      </c>
      <c r="I269" s="9">
        <f t="shared" si="21"/>
        <v>0</v>
      </c>
      <c r="J269" s="9">
        <f t="shared" si="22"/>
        <v>7.3205705011968866E-2</v>
      </c>
      <c r="K269" s="9">
        <f t="shared" si="23"/>
        <v>0.26820553525583335</v>
      </c>
      <c r="L269" s="10">
        <f t="shared" si="24"/>
        <v>21.442089883902611</v>
      </c>
    </row>
    <row r="270" spans="1:12" x14ac:dyDescent="0.3">
      <c r="A270" s="13">
        <v>39101</v>
      </c>
      <c r="B270">
        <v>35.729999999999997</v>
      </c>
      <c r="C270">
        <v>35.85</v>
      </c>
      <c r="D270">
        <v>35.5</v>
      </c>
      <c r="E270">
        <v>35.700000000000003</v>
      </c>
      <c r="F270" s="14">
        <v>981786</v>
      </c>
      <c r="G270" s="2"/>
      <c r="H270" s="9">
        <f t="shared" si="20"/>
        <v>0</v>
      </c>
      <c r="I270" s="9">
        <f t="shared" si="21"/>
        <v>0.37999999999999545</v>
      </c>
      <c r="J270" s="9">
        <f t="shared" si="22"/>
        <v>7.0621967321503096E-2</v>
      </c>
      <c r="K270" s="9">
        <f t="shared" si="23"/>
        <v>0.30946792529519235</v>
      </c>
      <c r="L270" s="10">
        <f t="shared" si="24"/>
        <v>18.580332887915631</v>
      </c>
    </row>
    <row r="271" spans="1:12" x14ac:dyDescent="0.3">
      <c r="A271" s="13">
        <v>39104</v>
      </c>
      <c r="B271">
        <v>35.93</v>
      </c>
      <c r="C271">
        <v>36.14</v>
      </c>
      <c r="D271">
        <v>35.58</v>
      </c>
      <c r="E271">
        <v>36.08</v>
      </c>
      <c r="F271" s="14">
        <v>1891162</v>
      </c>
      <c r="G271" s="2"/>
      <c r="H271" s="9">
        <f t="shared" si="20"/>
        <v>0</v>
      </c>
      <c r="I271" s="9">
        <f t="shared" si="21"/>
        <v>0.19000000000000483</v>
      </c>
      <c r="J271" s="9">
        <f t="shared" si="22"/>
        <v>8.1486885370965115E-2</v>
      </c>
      <c r="K271" s="9">
        <f t="shared" si="23"/>
        <v>0.29861683687906876</v>
      </c>
      <c r="L271" s="10">
        <f t="shared" si="24"/>
        <v>21.438065612354805</v>
      </c>
    </row>
    <row r="272" spans="1:12" x14ac:dyDescent="0.3">
      <c r="A272" s="13">
        <v>39105</v>
      </c>
      <c r="B272">
        <v>35.79</v>
      </c>
      <c r="C272">
        <v>36.43</v>
      </c>
      <c r="D272">
        <v>35.729999999999997</v>
      </c>
      <c r="E272">
        <v>36.270000000000003</v>
      </c>
      <c r="F272" s="14">
        <v>1655047</v>
      </c>
      <c r="G272" s="2"/>
      <c r="H272" s="9">
        <f t="shared" si="20"/>
        <v>0</v>
      </c>
      <c r="I272" s="9">
        <f t="shared" si="21"/>
        <v>1.1399999999999935</v>
      </c>
      <c r="J272" s="9">
        <f t="shared" si="22"/>
        <v>9.402332927419052E-2</v>
      </c>
      <c r="K272" s="9">
        <f t="shared" si="23"/>
        <v>0.31532711947584779</v>
      </c>
      <c r="L272" s="10">
        <f t="shared" si="24"/>
        <v>22.968908318359752</v>
      </c>
    </row>
    <row r="273" spans="1:12" x14ac:dyDescent="0.3">
      <c r="A273" s="13">
        <v>39106</v>
      </c>
      <c r="B273">
        <v>36.31</v>
      </c>
      <c r="C273">
        <v>37.97</v>
      </c>
      <c r="D273">
        <v>36.31</v>
      </c>
      <c r="E273">
        <v>37.409999999999997</v>
      </c>
      <c r="F273" s="14">
        <v>4376069</v>
      </c>
      <c r="G273" s="2"/>
      <c r="H273" s="9">
        <f t="shared" si="20"/>
        <v>0</v>
      </c>
      <c r="I273" s="9">
        <f t="shared" si="21"/>
        <v>0.46000000000000085</v>
      </c>
      <c r="J273" s="9">
        <f t="shared" si="22"/>
        <v>0.10848845685483521</v>
      </c>
      <c r="K273" s="9">
        <f t="shared" si="23"/>
        <v>0.18845436862597925</v>
      </c>
      <c r="L273" s="10">
        <f t="shared" si="24"/>
        <v>36.535133212654323</v>
      </c>
    </row>
    <row r="274" spans="1:12" x14ac:dyDescent="0.3">
      <c r="A274" s="13">
        <v>39107</v>
      </c>
      <c r="B274">
        <v>37.5</v>
      </c>
      <c r="C274">
        <v>38.29</v>
      </c>
      <c r="D274">
        <v>37.35</v>
      </c>
      <c r="E274">
        <v>37.869999999999997</v>
      </c>
      <c r="F274" s="14">
        <v>2630701</v>
      </c>
      <c r="G274" s="2"/>
      <c r="H274" s="9">
        <f t="shared" si="20"/>
        <v>0.1699999999999946</v>
      </c>
      <c r="I274" s="9">
        <f t="shared" si="21"/>
        <v>0</v>
      </c>
      <c r="J274" s="9">
        <f t="shared" si="22"/>
        <v>0.12517898867865601</v>
      </c>
      <c r="K274" s="9">
        <f t="shared" si="23"/>
        <v>0.14667811764536054</v>
      </c>
      <c r="L274" s="10">
        <f t="shared" si="24"/>
        <v>46.045876957676342</v>
      </c>
    </row>
    <row r="275" spans="1:12" x14ac:dyDescent="0.3">
      <c r="A275" s="13">
        <v>39108</v>
      </c>
      <c r="B275">
        <v>37.229999999999997</v>
      </c>
      <c r="C275">
        <v>38.35</v>
      </c>
      <c r="D275">
        <v>37.229999999999997</v>
      </c>
      <c r="E275">
        <v>37.700000000000003</v>
      </c>
      <c r="F275" s="14">
        <v>1772465</v>
      </c>
      <c r="G275" s="2"/>
      <c r="H275" s="9">
        <f t="shared" si="20"/>
        <v>0</v>
      </c>
      <c r="I275" s="9">
        <f t="shared" si="21"/>
        <v>2.9999999999994031E-2</v>
      </c>
      <c r="J275" s="9">
        <f t="shared" si="22"/>
        <v>0.11828344847537316</v>
      </c>
      <c r="K275" s="9">
        <f t="shared" si="23"/>
        <v>0.16924398189849293</v>
      </c>
      <c r="L275" s="10">
        <f t="shared" si="24"/>
        <v>41.13814404475135</v>
      </c>
    </row>
    <row r="276" spans="1:12" x14ac:dyDescent="0.3">
      <c r="A276" s="13">
        <v>39111</v>
      </c>
      <c r="B276">
        <v>37.700000000000003</v>
      </c>
      <c r="C276">
        <v>38.18</v>
      </c>
      <c r="D276">
        <v>37.450000000000003</v>
      </c>
      <c r="E276">
        <v>37.729999999999997</v>
      </c>
      <c r="F276" s="14">
        <v>953921</v>
      </c>
      <c r="G276" s="2"/>
      <c r="H276" s="9">
        <f t="shared" si="20"/>
        <v>2.9999999999994031E-2</v>
      </c>
      <c r="I276" s="9">
        <f t="shared" si="21"/>
        <v>0</v>
      </c>
      <c r="J276" s="9">
        <f t="shared" si="22"/>
        <v>0.13648090208696903</v>
      </c>
      <c r="K276" s="9">
        <f t="shared" si="23"/>
        <v>0.19066613295980045</v>
      </c>
      <c r="L276" s="10">
        <f t="shared" si="24"/>
        <v>41.718520257246865</v>
      </c>
    </row>
    <row r="277" spans="1:12" x14ac:dyDescent="0.3">
      <c r="A277" s="13">
        <v>39112</v>
      </c>
      <c r="B277">
        <v>37.729999999999997</v>
      </c>
      <c r="C277">
        <v>37.85</v>
      </c>
      <c r="D277">
        <v>37.47</v>
      </c>
      <c r="E277">
        <v>37.700000000000003</v>
      </c>
      <c r="F277" s="14">
        <v>1011998</v>
      </c>
      <c r="G277" s="2"/>
      <c r="H277" s="9">
        <f t="shared" si="20"/>
        <v>0</v>
      </c>
      <c r="I277" s="9">
        <f t="shared" si="21"/>
        <v>0.37999999999999545</v>
      </c>
      <c r="J277" s="9">
        <f t="shared" si="22"/>
        <v>0.15286257933111905</v>
      </c>
      <c r="K277" s="9">
        <f t="shared" si="23"/>
        <v>0.21999938418438511</v>
      </c>
      <c r="L277" s="10">
        <f t="shared" si="24"/>
        <v>40.997096590347915</v>
      </c>
    </row>
    <row r="278" spans="1:12" x14ac:dyDescent="0.3">
      <c r="A278" s="13">
        <v>39113</v>
      </c>
      <c r="B278">
        <v>37.700000000000003</v>
      </c>
      <c r="C278">
        <v>38.29</v>
      </c>
      <c r="D278">
        <v>37.64</v>
      </c>
      <c r="E278">
        <v>38.08</v>
      </c>
      <c r="F278" s="14">
        <v>1291571</v>
      </c>
      <c r="G278" s="2"/>
      <c r="H278" s="9">
        <f t="shared" si="20"/>
        <v>0</v>
      </c>
      <c r="I278" s="9">
        <f t="shared" si="21"/>
        <v>0.21000000000000085</v>
      </c>
      <c r="J278" s="9">
        <f t="shared" si="22"/>
        <v>0.17637989922821429</v>
      </c>
      <c r="K278" s="9">
        <f t="shared" si="23"/>
        <v>0.19538390482813736</v>
      </c>
      <c r="L278" s="10">
        <f t="shared" si="24"/>
        <v>47.444075325170374</v>
      </c>
    </row>
    <row r="279" spans="1:12" x14ac:dyDescent="0.3">
      <c r="A279" s="13">
        <v>39114</v>
      </c>
      <c r="B279">
        <v>38.369999999999997</v>
      </c>
      <c r="C279">
        <v>38.43</v>
      </c>
      <c r="D279">
        <v>38.119999999999997</v>
      </c>
      <c r="E279">
        <v>38.29</v>
      </c>
      <c r="F279" s="14">
        <v>1589678</v>
      </c>
      <c r="G279" s="2"/>
      <c r="H279" s="9">
        <f t="shared" si="20"/>
        <v>0</v>
      </c>
      <c r="I279" s="9">
        <f t="shared" si="21"/>
        <v>7.9999999999998295E-2</v>
      </c>
      <c r="J279" s="9">
        <f t="shared" si="22"/>
        <v>0.20351526834024725</v>
      </c>
      <c r="K279" s="9">
        <f t="shared" si="23"/>
        <v>0.19313527480169682</v>
      </c>
      <c r="L279" s="10">
        <f t="shared" si="24"/>
        <v>51.308455732384552</v>
      </c>
    </row>
    <row r="280" spans="1:12" x14ac:dyDescent="0.3">
      <c r="A280" s="13">
        <v>39115</v>
      </c>
      <c r="B280">
        <v>38.29</v>
      </c>
      <c r="C280">
        <v>38.450000000000003</v>
      </c>
      <c r="D280">
        <v>38.25</v>
      </c>
      <c r="E280">
        <v>38.369999999999997</v>
      </c>
      <c r="F280" s="14">
        <v>1405099</v>
      </c>
      <c r="G280" s="2"/>
      <c r="H280" s="9">
        <f t="shared" si="20"/>
        <v>0</v>
      </c>
      <c r="I280" s="9">
        <f t="shared" si="21"/>
        <v>0.35000000000000142</v>
      </c>
      <c r="J280" s="9">
        <f t="shared" si="22"/>
        <v>0.23482530962336221</v>
      </c>
      <c r="K280" s="9">
        <f t="shared" si="23"/>
        <v>0.21054070169426581</v>
      </c>
      <c r="L280" s="10">
        <f t="shared" si="24"/>
        <v>52.726365204346159</v>
      </c>
    </row>
    <row r="281" spans="1:12" x14ac:dyDescent="0.3">
      <c r="A281" s="13">
        <v>39118</v>
      </c>
      <c r="B281">
        <v>38.369999999999997</v>
      </c>
      <c r="C281">
        <v>38.869999999999997</v>
      </c>
      <c r="D281">
        <v>38.31</v>
      </c>
      <c r="E281">
        <v>38.72</v>
      </c>
      <c r="F281" s="14">
        <v>1147872</v>
      </c>
      <c r="G281" s="2"/>
      <c r="H281" s="9">
        <f t="shared" si="20"/>
        <v>0.15999999999999659</v>
      </c>
      <c r="I281" s="9">
        <f t="shared" si="21"/>
        <v>0</v>
      </c>
      <c r="J281" s="9">
        <f t="shared" si="22"/>
        <v>0.27095228033464869</v>
      </c>
      <c r="K281" s="9">
        <f t="shared" si="23"/>
        <v>0.18908542503184494</v>
      </c>
      <c r="L281" s="10">
        <f t="shared" si="24"/>
        <v>58.897841888588644</v>
      </c>
    </row>
    <row r="282" spans="1:12" x14ac:dyDescent="0.3">
      <c r="A282" s="13">
        <v>39119</v>
      </c>
      <c r="B282">
        <v>38.74</v>
      </c>
      <c r="C282">
        <v>38.85</v>
      </c>
      <c r="D282">
        <v>38.270000000000003</v>
      </c>
      <c r="E282">
        <v>38.56</v>
      </c>
      <c r="F282" s="14">
        <v>1579182</v>
      </c>
      <c r="G282" s="2"/>
      <c r="H282" s="9">
        <f t="shared" si="20"/>
        <v>0.31000000000000227</v>
      </c>
      <c r="I282" s="9">
        <f t="shared" si="21"/>
        <v>0</v>
      </c>
      <c r="J282" s="9">
        <f t="shared" si="22"/>
        <v>0.28802186192459517</v>
      </c>
      <c r="K282" s="9">
        <f t="shared" si="23"/>
        <v>0.21817549042135953</v>
      </c>
      <c r="L282" s="10">
        <f t="shared" si="24"/>
        <v>56.899124539029586</v>
      </c>
    </row>
    <row r="283" spans="1:12" x14ac:dyDescent="0.3">
      <c r="A283" s="13">
        <v>39120</v>
      </c>
      <c r="B283">
        <v>38.43</v>
      </c>
      <c r="C283">
        <v>38.75</v>
      </c>
      <c r="D283">
        <v>38.200000000000003</v>
      </c>
      <c r="E283">
        <v>38.25</v>
      </c>
      <c r="F283" s="14">
        <v>1662384</v>
      </c>
      <c r="G283" s="2"/>
      <c r="H283" s="9">
        <f t="shared" si="20"/>
        <v>0.27000000000000313</v>
      </c>
      <c r="I283" s="9">
        <f t="shared" si="21"/>
        <v>0</v>
      </c>
      <c r="J283" s="9">
        <f t="shared" si="22"/>
        <v>0.28464060991299406</v>
      </c>
      <c r="K283" s="9">
        <f t="shared" si="23"/>
        <v>0.25174095048618406</v>
      </c>
      <c r="L283" s="10">
        <f t="shared" si="24"/>
        <v>53.066814918313554</v>
      </c>
    </row>
    <row r="284" spans="1:12" x14ac:dyDescent="0.3">
      <c r="A284" s="13">
        <v>39121</v>
      </c>
      <c r="B284">
        <v>37.950000000000003</v>
      </c>
      <c r="C284">
        <v>38.159999999999997</v>
      </c>
      <c r="D284">
        <v>37.79</v>
      </c>
      <c r="E284">
        <v>37.979999999999997</v>
      </c>
      <c r="F284" s="14">
        <v>1895732</v>
      </c>
      <c r="G284" s="2"/>
      <c r="H284" s="9">
        <f t="shared" si="20"/>
        <v>0.47999999999999687</v>
      </c>
      <c r="I284" s="9">
        <f t="shared" si="21"/>
        <v>0</v>
      </c>
      <c r="J284" s="9">
        <f t="shared" si="22"/>
        <v>0.28689301143806956</v>
      </c>
      <c r="K284" s="9">
        <f t="shared" si="23"/>
        <v>0.29047032748405849</v>
      </c>
      <c r="L284" s="10">
        <f t="shared" si="24"/>
        <v>49.690202355706603</v>
      </c>
    </row>
    <row r="285" spans="1:12" x14ac:dyDescent="0.3">
      <c r="A285" s="13">
        <v>39122</v>
      </c>
      <c r="B285">
        <v>37.979999999999997</v>
      </c>
      <c r="C285">
        <v>38.08</v>
      </c>
      <c r="D285">
        <v>37.5</v>
      </c>
      <c r="E285">
        <v>37.5</v>
      </c>
      <c r="F285" s="14">
        <v>1088627</v>
      </c>
      <c r="G285" s="2"/>
      <c r="H285" s="9">
        <f t="shared" si="20"/>
        <v>0.47999999999999687</v>
      </c>
      <c r="I285" s="9">
        <f t="shared" si="21"/>
        <v>0</v>
      </c>
      <c r="J285" s="9">
        <f t="shared" si="22"/>
        <v>0.25718424396700379</v>
      </c>
      <c r="K285" s="9">
        <f t="shared" si="23"/>
        <v>0.33515807017391364</v>
      </c>
      <c r="L285" s="10">
        <f t="shared" si="24"/>
        <v>43.418178615181624</v>
      </c>
    </row>
    <row r="286" spans="1:12" x14ac:dyDescent="0.3">
      <c r="A286" s="13">
        <v>39125</v>
      </c>
      <c r="B286">
        <v>37.5</v>
      </c>
      <c r="C286">
        <v>37.5</v>
      </c>
      <c r="D286">
        <v>36.799999999999997</v>
      </c>
      <c r="E286">
        <v>37.020000000000003</v>
      </c>
      <c r="F286" s="14">
        <v>1731046</v>
      </c>
      <c r="G286" s="2"/>
      <c r="H286" s="9">
        <f t="shared" si="20"/>
        <v>0</v>
      </c>
      <c r="I286" s="9">
        <f t="shared" si="21"/>
        <v>0.61999999999999744</v>
      </c>
      <c r="J286" s="9">
        <f t="shared" si="22"/>
        <v>0.22290489688500484</v>
      </c>
      <c r="K286" s="9">
        <f t="shared" si="23"/>
        <v>0.3867208502006696</v>
      </c>
      <c r="L286" s="10">
        <f t="shared" si="24"/>
        <v>36.564219597122531</v>
      </c>
    </row>
    <row r="287" spans="1:12" x14ac:dyDescent="0.3">
      <c r="A287" s="13">
        <v>39126</v>
      </c>
      <c r="B287">
        <v>37.04</v>
      </c>
      <c r="C287">
        <v>37.75</v>
      </c>
      <c r="D287">
        <v>36.729999999999997</v>
      </c>
      <c r="E287">
        <v>37.64</v>
      </c>
      <c r="F287" s="14">
        <v>1663522</v>
      </c>
      <c r="G287" s="2"/>
      <c r="H287" s="9">
        <f t="shared" si="20"/>
        <v>0</v>
      </c>
      <c r="I287" s="9">
        <f t="shared" si="21"/>
        <v>0.25</v>
      </c>
      <c r="J287" s="9">
        <f t="shared" si="22"/>
        <v>0.25719795794423633</v>
      </c>
      <c r="K287" s="9">
        <f t="shared" si="23"/>
        <v>0.35083175023154223</v>
      </c>
      <c r="L287" s="10">
        <f t="shared" si="24"/>
        <v>42.300228835180796</v>
      </c>
    </row>
    <row r="288" spans="1:12" x14ac:dyDescent="0.3">
      <c r="A288" s="13">
        <v>39127</v>
      </c>
      <c r="B288">
        <v>38.229999999999997</v>
      </c>
      <c r="C288">
        <v>38.29</v>
      </c>
      <c r="D288">
        <v>37.83</v>
      </c>
      <c r="E288">
        <v>37.89</v>
      </c>
      <c r="F288" s="14">
        <v>1316951</v>
      </c>
      <c r="G288" s="2"/>
      <c r="H288" s="9">
        <f t="shared" si="20"/>
        <v>0</v>
      </c>
      <c r="I288" s="9">
        <f t="shared" si="21"/>
        <v>0.89999999999999858</v>
      </c>
      <c r="J288" s="9">
        <f t="shared" si="22"/>
        <v>0.29676687455104189</v>
      </c>
      <c r="K288" s="9">
        <f t="shared" si="23"/>
        <v>0.36634432719024101</v>
      </c>
      <c r="L288" s="10">
        <f t="shared" si="24"/>
        <v>44.753711560256136</v>
      </c>
    </row>
    <row r="289" spans="1:12" x14ac:dyDescent="0.3">
      <c r="A289" s="13">
        <v>39128</v>
      </c>
      <c r="B289">
        <v>38.35</v>
      </c>
      <c r="C289">
        <v>38.85</v>
      </c>
      <c r="D289">
        <v>38.22</v>
      </c>
      <c r="E289">
        <v>38.79</v>
      </c>
      <c r="F289" s="14">
        <v>3208897</v>
      </c>
      <c r="G289" s="2"/>
      <c r="H289" s="9">
        <f t="shared" si="20"/>
        <v>0.32000000000000028</v>
      </c>
      <c r="I289" s="9">
        <f t="shared" si="21"/>
        <v>0</v>
      </c>
      <c r="J289" s="9">
        <f t="shared" si="22"/>
        <v>0.3424233167896637</v>
      </c>
      <c r="K289" s="9">
        <f t="shared" si="23"/>
        <v>0.28424345445027827</v>
      </c>
      <c r="L289" s="10">
        <f t="shared" si="24"/>
        <v>54.642009518413516</v>
      </c>
    </row>
    <row r="290" spans="1:12" x14ac:dyDescent="0.3">
      <c r="A290" s="13">
        <v>39129</v>
      </c>
      <c r="B290">
        <v>38.79</v>
      </c>
      <c r="C290">
        <v>38.83</v>
      </c>
      <c r="D290">
        <v>38.33</v>
      </c>
      <c r="E290">
        <v>38.47</v>
      </c>
      <c r="F290" s="14">
        <v>1240214</v>
      </c>
      <c r="G290" s="2"/>
      <c r="H290" s="9">
        <f t="shared" si="20"/>
        <v>0</v>
      </c>
      <c r="I290" s="9">
        <f t="shared" si="21"/>
        <v>0.25</v>
      </c>
      <c r="J290" s="9">
        <f t="shared" si="22"/>
        <v>0.34587305783422734</v>
      </c>
      <c r="K290" s="9">
        <f t="shared" si="23"/>
        <v>0.32797321667339802</v>
      </c>
      <c r="L290" s="10">
        <f t="shared" si="24"/>
        <v>51.328184323190669</v>
      </c>
    </row>
    <row r="291" spans="1:12" x14ac:dyDescent="0.3">
      <c r="A291" s="13">
        <v>39133</v>
      </c>
      <c r="B291">
        <v>38.99</v>
      </c>
      <c r="C291">
        <v>39.25</v>
      </c>
      <c r="D291">
        <v>38.54</v>
      </c>
      <c r="E291">
        <v>38.72</v>
      </c>
      <c r="F291" s="14">
        <v>2164685</v>
      </c>
      <c r="G291" s="2"/>
      <c r="H291" s="9">
        <f t="shared" si="20"/>
        <v>0.35000000000000142</v>
      </c>
      <c r="I291" s="9">
        <f t="shared" si="21"/>
        <v>0</v>
      </c>
      <c r="J291" s="9">
        <f t="shared" si="22"/>
        <v>0.39908429750103153</v>
      </c>
      <c r="K291" s="9">
        <f t="shared" si="23"/>
        <v>0.33996909616161308</v>
      </c>
      <c r="L291" s="10">
        <f t="shared" si="24"/>
        <v>53.999386366826073</v>
      </c>
    </row>
    <row r="292" spans="1:12" x14ac:dyDescent="0.3">
      <c r="A292" s="13">
        <v>39134</v>
      </c>
      <c r="B292">
        <v>38.47</v>
      </c>
      <c r="C292">
        <v>38.909999999999997</v>
      </c>
      <c r="D292">
        <v>38.229999999999997</v>
      </c>
      <c r="E292">
        <v>38.369999999999997</v>
      </c>
      <c r="F292" s="14">
        <v>2042081</v>
      </c>
      <c r="G292" s="2"/>
      <c r="H292" s="9">
        <f t="shared" si="20"/>
        <v>0</v>
      </c>
      <c r="I292" s="9">
        <f t="shared" si="21"/>
        <v>1.4000000000000057</v>
      </c>
      <c r="J292" s="9">
        <f t="shared" si="22"/>
        <v>0.40663572788580538</v>
      </c>
      <c r="K292" s="9">
        <f t="shared" si="23"/>
        <v>0.39227203403263045</v>
      </c>
      <c r="L292" s="10">
        <f t="shared" si="24"/>
        <v>50.898958211313598</v>
      </c>
    </row>
    <row r="293" spans="1:12" x14ac:dyDescent="0.3">
      <c r="A293" s="13">
        <v>39135</v>
      </c>
      <c r="B293">
        <v>39.119999999999997</v>
      </c>
      <c r="C293">
        <v>39.83</v>
      </c>
      <c r="D293">
        <v>38.89</v>
      </c>
      <c r="E293">
        <v>39.770000000000003</v>
      </c>
      <c r="F293" s="14">
        <v>4273496</v>
      </c>
      <c r="G293" s="2"/>
      <c r="H293" s="9">
        <f t="shared" si="20"/>
        <v>0</v>
      </c>
      <c r="I293" s="9">
        <f t="shared" si="21"/>
        <v>0.5</v>
      </c>
      <c r="J293" s="9">
        <f t="shared" si="22"/>
        <v>0.46919507063746774</v>
      </c>
      <c r="K293" s="9">
        <f t="shared" si="23"/>
        <v>0.23723696234534197</v>
      </c>
      <c r="L293" s="10">
        <f t="shared" si="24"/>
        <v>66.417581413509481</v>
      </c>
    </row>
    <row r="294" spans="1:12" x14ac:dyDescent="0.3">
      <c r="A294" s="13">
        <v>39136</v>
      </c>
      <c r="B294">
        <v>39.520000000000003</v>
      </c>
      <c r="C294">
        <v>40.47</v>
      </c>
      <c r="D294">
        <v>39.520000000000003</v>
      </c>
      <c r="E294">
        <v>40.270000000000003</v>
      </c>
      <c r="F294" s="14">
        <v>2682250</v>
      </c>
      <c r="G294" s="2"/>
      <c r="H294" s="9">
        <f t="shared" si="20"/>
        <v>7.0000000000000284E-2</v>
      </c>
      <c r="I294" s="9">
        <f t="shared" si="21"/>
        <v>0</v>
      </c>
      <c r="J294" s="9">
        <f t="shared" si="22"/>
        <v>0.54137892765861662</v>
      </c>
      <c r="K294" s="9">
        <f t="shared" si="23"/>
        <v>0.19681187962924071</v>
      </c>
      <c r="L294" s="10">
        <f t="shared" si="24"/>
        <v>73.338616833724132</v>
      </c>
    </row>
    <row r="295" spans="1:12" x14ac:dyDescent="0.3">
      <c r="A295" s="13">
        <v>39139</v>
      </c>
      <c r="B295">
        <v>40.08</v>
      </c>
      <c r="C295">
        <v>40.29</v>
      </c>
      <c r="D295">
        <v>39.74</v>
      </c>
      <c r="E295">
        <v>40.200000000000003</v>
      </c>
      <c r="F295" s="14">
        <v>1506555</v>
      </c>
      <c r="G295" s="2"/>
      <c r="H295" s="9">
        <f t="shared" si="20"/>
        <v>2.5200000000000031</v>
      </c>
      <c r="I295" s="9">
        <f t="shared" si="21"/>
        <v>0</v>
      </c>
      <c r="J295" s="9">
        <f t="shared" si="22"/>
        <v>0.61389876268301902</v>
      </c>
      <c r="K295" s="9">
        <f t="shared" si="23"/>
        <v>0.22709063034143159</v>
      </c>
      <c r="L295" s="10">
        <f t="shared" si="24"/>
        <v>72.997206358959488</v>
      </c>
    </row>
    <row r="296" spans="1:12" x14ac:dyDescent="0.3">
      <c r="A296" s="13">
        <v>39140</v>
      </c>
      <c r="B296">
        <v>39.81</v>
      </c>
      <c r="C296">
        <v>39.81</v>
      </c>
      <c r="D296">
        <v>37.68</v>
      </c>
      <c r="E296">
        <v>37.68</v>
      </c>
      <c r="F296" s="14">
        <v>4181852</v>
      </c>
      <c r="G296" s="2"/>
      <c r="H296" s="9">
        <f t="shared" si="20"/>
        <v>0.17999999999999972</v>
      </c>
      <c r="I296" s="9">
        <f t="shared" si="21"/>
        <v>0</v>
      </c>
      <c r="J296" s="9">
        <f t="shared" si="22"/>
        <v>0.32065241848040604</v>
      </c>
      <c r="K296" s="9">
        <f t="shared" si="23"/>
        <v>0.26202765039395953</v>
      </c>
      <c r="L296" s="10">
        <f t="shared" si="24"/>
        <v>55.030613815202145</v>
      </c>
    </row>
    <row r="297" spans="1:12" x14ac:dyDescent="0.3">
      <c r="A297" s="13">
        <v>39141</v>
      </c>
      <c r="B297">
        <v>37.22</v>
      </c>
      <c r="C297">
        <v>38.270000000000003</v>
      </c>
      <c r="D297">
        <v>36.590000000000003</v>
      </c>
      <c r="E297">
        <v>37.5</v>
      </c>
      <c r="F297" s="14">
        <v>3657853</v>
      </c>
      <c r="G297" s="2"/>
      <c r="H297" s="9">
        <f t="shared" si="20"/>
        <v>1.3599999999999994</v>
      </c>
      <c r="I297" s="9">
        <f t="shared" si="21"/>
        <v>0</v>
      </c>
      <c r="J297" s="9">
        <f t="shared" si="22"/>
        <v>0.34229125209277622</v>
      </c>
      <c r="K297" s="9">
        <f t="shared" si="23"/>
        <v>0.30233959660841481</v>
      </c>
      <c r="L297" s="10">
        <f t="shared" si="24"/>
        <v>53.098801086300512</v>
      </c>
    </row>
    <row r="298" spans="1:12" x14ac:dyDescent="0.3">
      <c r="A298" s="13">
        <v>39142</v>
      </c>
      <c r="B298">
        <v>37.5</v>
      </c>
      <c r="C298">
        <v>38.08</v>
      </c>
      <c r="D298">
        <v>36.08</v>
      </c>
      <c r="E298">
        <v>36.14</v>
      </c>
      <c r="F298" s="14">
        <v>2645626</v>
      </c>
      <c r="G298" s="2"/>
      <c r="H298" s="9">
        <f t="shared" si="20"/>
        <v>0</v>
      </c>
      <c r="I298" s="9">
        <f t="shared" si="21"/>
        <v>0.32999999999999829</v>
      </c>
      <c r="J298" s="9">
        <f t="shared" si="22"/>
        <v>0.18572067549166496</v>
      </c>
      <c r="K298" s="9">
        <f t="shared" si="23"/>
        <v>0.34885338070201705</v>
      </c>
      <c r="L298" s="10">
        <f t="shared" si="24"/>
        <v>34.741804870600816</v>
      </c>
    </row>
    <row r="299" spans="1:12" x14ac:dyDescent="0.3">
      <c r="A299" s="13">
        <v>39143</v>
      </c>
      <c r="B299">
        <v>36.57</v>
      </c>
      <c r="C299">
        <v>36.840000000000003</v>
      </c>
      <c r="D299">
        <v>35.729999999999997</v>
      </c>
      <c r="E299">
        <v>36.47</v>
      </c>
      <c r="F299" s="14">
        <v>2429119</v>
      </c>
      <c r="G299" s="2"/>
      <c r="H299" s="9">
        <f t="shared" si="20"/>
        <v>0.49000000000000199</v>
      </c>
      <c r="I299" s="9">
        <f t="shared" si="21"/>
        <v>0</v>
      </c>
      <c r="J299" s="9">
        <f t="shared" si="22"/>
        <v>0.21429308710576725</v>
      </c>
      <c r="K299" s="9">
        <f t="shared" si="23"/>
        <v>0.35175390081001995</v>
      </c>
      <c r="L299" s="10">
        <f t="shared" si="24"/>
        <v>37.857826590475277</v>
      </c>
    </row>
    <row r="300" spans="1:12" x14ac:dyDescent="0.3">
      <c r="A300" s="13">
        <v>39146</v>
      </c>
      <c r="B300">
        <v>35.06</v>
      </c>
      <c r="C300">
        <v>36.08</v>
      </c>
      <c r="D300">
        <v>35.06</v>
      </c>
      <c r="E300">
        <v>35.979999999999997</v>
      </c>
      <c r="F300" s="14">
        <v>1883093</v>
      </c>
      <c r="G300" s="2"/>
      <c r="H300" s="9">
        <f t="shared" si="20"/>
        <v>0</v>
      </c>
      <c r="I300" s="9">
        <f t="shared" si="21"/>
        <v>1.1600000000000037</v>
      </c>
      <c r="J300" s="9">
        <f t="shared" si="22"/>
        <v>0.17187663896819266</v>
      </c>
      <c r="K300" s="9">
        <f t="shared" si="23"/>
        <v>0.40586988555002301</v>
      </c>
      <c r="L300" s="10">
        <f t="shared" si="24"/>
        <v>29.74948903613415</v>
      </c>
    </row>
    <row r="301" spans="1:12" x14ac:dyDescent="0.3">
      <c r="A301" s="13">
        <v>39147</v>
      </c>
      <c r="B301">
        <v>36.450000000000003</v>
      </c>
      <c r="C301">
        <v>37.22</v>
      </c>
      <c r="D301">
        <v>36.270000000000003</v>
      </c>
      <c r="E301">
        <v>37.14</v>
      </c>
      <c r="F301" s="14">
        <v>2285919</v>
      </c>
      <c r="G301" s="2"/>
      <c r="H301" s="9">
        <f t="shared" si="20"/>
        <v>0</v>
      </c>
      <c r="I301" s="9">
        <f t="shared" si="21"/>
        <v>0.21000000000000085</v>
      </c>
      <c r="J301" s="9">
        <f t="shared" si="22"/>
        <v>0.19831919880945306</v>
      </c>
      <c r="K301" s="9">
        <f t="shared" si="23"/>
        <v>0.28984986794233369</v>
      </c>
      <c r="L301" s="10">
        <f t="shared" si="24"/>
        <v>40.625105586686011</v>
      </c>
    </row>
    <row r="302" spans="1:12" x14ac:dyDescent="0.3">
      <c r="A302" s="13">
        <v>39148</v>
      </c>
      <c r="B302">
        <v>37.770000000000003</v>
      </c>
      <c r="C302">
        <v>37.89</v>
      </c>
      <c r="D302">
        <v>37.229999999999997</v>
      </c>
      <c r="E302">
        <v>37.35</v>
      </c>
      <c r="F302" s="14">
        <v>2043629</v>
      </c>
      <c r="G302" s="2"/>
      <c r="H302" s="9">
        <f t="shared" si="20"/>
        <v>0</v>
      </c>
      <c r="I302" s="9">
        <f t="shared" si="21"/>
        <v>7.9999999999998295E-2</v>
      </c>
      <c r="J302" s="9">
        <f t="shared" si="22"/>
        <v>0.22882984478013815</v>
      </c>
      <c r="K302" s="9">
        <f t="shared" si="23"/>
        <v>0.30213446301038488</v>
      </c>
      <c r="L302" s="10">
        <f t="shared" si="24"/>
        <v>43.097029578571309</v>
      </c>
    </row>
    <row r="303" spans="1:12" x14ac:dyDescent="0.3">
      <c r="A303" s="13">
        <v>39149</v>
      </c>
      <c r="B303">
        <v>37.35</v>
      </c>
      <c r="C303">
        <v>37.81</v>
      </c>
      <c r="D303">
        <v>37.14</v>
      </c>
      <c r="E303">
        <v>37.43</v>
      </c>
      <c r="F303" s="14">
        <v>929532</v>
      </c>
      <c r="G303" s="2"/>
      <c r="H303" s="9">
        <f t="shared" si="20"/>
        <v>0</v>
      </c>
      <c r="I303" s="9">
        <f t="shared" si="21"/>
        <v>0.46000000000000085</v>
      </c>
      <c r="J303" s="9">
        <f t="shared" si="22"/>
        <v>0.2640344362847748</v>
      </c>
      <c r="K303" s="9">
        <f t="shared" si="23"/>
        <v>0.33630899578121359</v>
      </c>
      <c r="L303" s="10">
        <f t="shared" si="24"/>
        <v>43.980565486681748</v>
      </c>
    </row>
    <row r="304" spans="1:12" x14ac:dyDescent="0.3">
      <c r="A304" s="13">
        <v>39150</v>
      </c>
      <c r="B304">
        <v>37.520000000000003</v>
      </c>
      <c r="C304">
        <v>38.159999999999997</v>
      </c>
      <c r="D304">
        <v>37.409999999999997</v>
      </c>
      <c r="E304">
        <v>37.89</v>
      </c>
      <c r="F304" s="14">
        <v>1258244</v>
      </c>
      <c r="G304" s="2"/>
      <c r="H304" s="9">
        <f t="shared" si="20"/>
        <v>0.39000000000000057</v>
      </c>
      <c r="I304" s="9">
        <f t="shared" si="21"/>
        <v>0</v>
      </c>
      <c r="J304" s="9">
        <f t="shared" si="22"/>
        <v>0.30465511879012475</v>
      </c>
      <c r="K304" s="9">
        <f t="shared" si="23"/>
        <v>0.31727961051678477</v>
      </c>
      <c r="L304" s="10">
        <f t="shared" si="24"/>
        <v>48.985062971099161</v>
      </c>
    </row>
    <row r="305" spans="1:12" x14ac:dyDescent="0.3">
      <c r="A305" s="13">
        <v>39153</v>
      </c>
      <c r="B305">
        <v>37.89</v>
      </c>
      <c r="C305">
        <v>38.18</v>
      </c>
      <c r="D305">
        <v>37.5</v>
      </c>
      <c r="E305">
        <v>37.5</v>
      </c>
      <c r="F305" s="14">
        <v>1055257</v>
      </c>
      <c r="G305" s="2"/>
      <c r="H305" s="9">
        <f t="shared" si="20"/>
        <v>0.57000000000000028</v>
      </c>
      <c r="I305" s="9">
        <f t="shared" si="21"/>
        <v>0</v>
      </c>
      <c r="J305" s="9">
        <f t="shared" si="22"/>
        <v>0.29152513706552841</v>
      </c>
      <c r="K305" s="9">
        <f t="shared" si="23"/>
        <v>0.3660918582885978</v>
      </c>
      <c r="L305" s="10">
        <f t="shared" si="24"/>
        <v>44.330535725972581</v>
      </c>
    </row>
    <row r="306" spans="1:12" x14ac:dyDescent="0.3">
      <c r="A306" s="13">
        <v>39154</v>
      </c>
      <c r="B306">
        <v>37.25</v>
      </c>
      <c r="C306">
        <v>37.6</v>
      </c>
      <c r="D306">
        <v>36.840000000000003</v>
      </c>
      <c r="E306">
        <v>36.93</v>
      </c>
      <c r="F306" s="14">
        <v>913531</v>
      </c>
      <c r="G306" s="2"/>
      <c r="H306" s="9">
        <f t="shared" si="20"/>
        <v>0.95000000000000284</v>
      </c>
      <c r="I306" s="9">
        <f t="shared" si="21"/>
        <v>0</v>
      </c>
      <c r="J306" s="9">
        <f t="shared" si="22"/>
        <v>0.24868285046022504</v>
      </c>
      <c r="K306" s="9">
        <f t="shared" si="23"/>
        <v>0.42241368264068979</v>
      </c>
      <c r="L306" s="10">
        <f t="shared" si="24"/>
        <v>37.05619656700415</v>
      </c>
    </row>
    <row r="307" spans="1:12" x14ac:dyDescent="0.3">
      <c r="A307" s="13">
        <v>39155</v>
      </c>
      <c r="B307">
        <v>35.909999999999997</v>
      </c>
      <c r="C307">
        <v>36.22</v>
      </c>
      <c r="D307">
        <v>35.85</v>
      </c>
      <c r="E307">
        <v>35.979999999999997</v>
      </c>
      <c r="F307" s="14">
        <v>1668885</v>
      </c>
      <c r="G307" s="2"/>
      <c r="H307" s="9">
        <f t="shared" si="20"/>
        <v>0</v>
      </c>
      <c r="I307" s="9">
        <f t="shared" si="21"/>
        <v>0.69000000000000483</v>
      </c>
      <c r="J307" s="9">
        <f t="shared" si="22"/>
        <v>0.1407879043771823</v>
      </c>
      <c r="K307" s="9">
        <f t="shared" si="23"/>
        <v>0.48740040304694976</v>
      </c>
      <c r="L307" s="10">
        <f t="shared" si="24"/>
        <v>22.411735894047283</v>
      </c>
    </row>
    <row r="308" spans="1:12" x14ac:dyDescent="0.3">
      <c r="A308" s="13">
        <v>39156</v>
      </c>
      <c r="B308">
        <v>36.33</v>
      </c>
      <c r="C308">
        <v>37.119999999999997</v>
      </c>
      <c r="D308">
        <v>36.33</v>
      </c>
      <c r="E308">
        <v>36.67</v>
      </c>
      <c r="F308" s="14">
        <v>1220269</v>
      </c>
      <c r="G308" s="2"/>
      <c r="H308" s="9">
        <f t="shared" si="20"/>
        <v>0</v>
      </c>
      <c r="I308" s="9">
        <f t="shared" si="21"/>
        <v>1.5499999999999972</v>
      </c>
      <c r="J308" s="9">
        <f t="shared" si="22"/>
        <v>0.16244758197367187</v>
      </c>
      <c r="K308" s="9">
        <f t="shared" si="23"/>
        <v>0.45623123428494128</v>
      </c>
      <c r="L308" s="10">
        <f t="shared" si="24"/>
        <v>26.257175404203167</v>
      </c>
    </row>
    <row r="309" spans="1:12" x14ac:dyDescent="0.3">
      <c r="A309" s="13">
        <v>39157</v>
      </c>
      <c r="B309">
        <v>36.229999999999997</v>
      </c>
      <c r="C309">
        <v>38.22</v>
      </c>
      <c r="D309">
        <v>36.229999999999997</v>
      </c>
      <c r="E309">
        <v>38.22</v>
      </c>
      <c r="F309" s="14">
        <v>1915772</v>
      </c>
      <c r="G309" s="2"/>
      <c r="H309" s="9">
        <f t="shared" si="20"/>
        <v>0</v>
      </c>
      <c r="I309" s="9">
        <f t="shared" si="21"/>
        <v>0.53000000000000114</v>
      </c>
      <c r="J309" s="9">
        <f t="shared" si="22"/>
        <v>0.18743951766192907</v>
      </c>
      <c r="K309" s="9">
        <f t="shared" si="23"/>
        <v>0.28795911648262495</v>
      </c>
      <c r="L309" s="10">
        <f t="shared" si="24"/>
        <v>39.427862050805665</v>
      </c>
    </row>
    <row r="310" spans="1:12" x14ac:dyDescent="0.3">
      <c r="A310" s="13">
        <v>39160</v>
      </c>
      <c r="B310">
        <v>38.369999999999997</v>
      </c>
      <c r="C310">
        <v>38.89</v>
      </c>
      <c r="D310">
        <v>38.270000000000003</v>
      </c>
      <c r="E310">
        <v>38.75</v>
      </c>
      <c r="F310" s="14">
        <v>1150515</v>
      </c>
      <c r="G310" s="2"/>
      <c r="H310" s="9">
        <f t="shared" si="20"/>
        <v>0.25</v>
      </c>
      <c r="I310" s="9">
        <f t="shared" si="21"/>
        <v>0</v>
      </c>
      <c r="J310" s="9">
        <f t="shared" si="22"/>
        <v>0.21627636653299506</v>
      </c>
      <c r="K310" s="9">
        <f t="shared" si="23"/>
        <v>0.25072205747995169</v>
      </c>
      <c r="L310" s="10">
        <f t="shared" si="24"/>
        <v>46.312012078010596</v>
      </c>
    </row>
    <row r="311" spans="1:12" x14ac:dyDescent="0.3">
      <c r="A311" s="13">
        <v>39161</v>
      </c>
      <c r="B311">
        <v>38.75</v>
      </c>
      <c r="C311">
        <v>39.04</v>
      </c>
      <c r="D311">
        <v>38.369999999999997</v>
      </c>
      <c r="E311">
        <v>38.5</v>
      </c>
      <c r="F311" s="14">
        <v>1076276</v>
      </c>
      <c r="G311" s="2"/>
      <c r="H311" s="9">
        <f t="shared" si="20"/>
        <v>0</v>
      </c>
      <c r="I311" s="9">
        <f t="shared" si="21"/>
        <v>0.25</v>
      </c>
      <c r="J311" s="9">
        <f t="shared" si="22"/>
        <v>0.21108811523037893</v>
      </c>
      <c r="K311" s="9">
        <f t="shared" si="23"/>
        <v>0.28929468170763656</v>
      </c>
      <c r="L311" s="10">
        <f t="shared" si="24"/>
        <v>42.185326218664407</v>
      </c>
    </row>
    <row r="312" spans="1:12" x14ac:dyDescent="0.3">
      <c r="A312" s="13">
        <v>39162</v>
      </c>
      <c r="B312">
        <v>38.909999999999997</v>
      </c>
      <c r="C312">
        <v>39.29</v>
      </c>
      <c r="D312">
        <v>38.619999999999997</v>
      </c>
      <c r="E312">
        <v>38.75</v>
      </c>
      <c r="F312" s="14">
        <v>1071315</v>
      </c>
      <c r="G312" s="2"/>
      <c r="H312" s="9">
        <f t="shared" si="20"/>
        <v>0</v>
      </c>
      <c r="I312" s="9">
        <f t="shared" si="21"/>
        <v>2.0000000000003126E-2</v>
      </c>
      <c r="J312" s="9">
        <f t="shared" si="22"/>
        <v>0.24356320988120644</v>
      </c>
      <c r="K312" s="9">
        <f t="shared" si="23"/>
        <v>0.29534001735496523</v>
      </c>
      <c r="L312" s="10">
        <f t="shared" si="24"/>
        <v>45.196094135555448</v>
      </c>
    </row>
    <row r="313" spans="1:12" x14ac:dyDescent="0.3">
      <c r="A313" s="13">
        <v>39163</v>
      </c>
      <c r="B313">
        <v>39.520000000000003</v>
      </c>
      <c r="C313">
        <v>39.64</v>
      </c>
      <c r="D313">
        <v>38.75</v>
      </c>
      <c r="E313">
        <v>38.770000000000003</v>
      </c>
      <c r="F313" s="14">
        <v>1372348</v>
      </c>
      <c r="G313" s="2"/>
      <c r="H313" s="9">
        <f t="shared" si="20"/>
        <v>0</v>
      </c>
      <c r="I313" s="9">
        <f t="shared" si="21"/>
        <v>0.72999999999999687</v>
      </c>
      <c r="J313" s="9">
        <f t="shared" si="22"/>
        <v>0.28103447293985356</v>
      </c>
      <c r="K313" s="9">
        <f t="shared" si="23"/>
        <v>0.33770002002495936</v>
      </c>
      <c r="L313" s="10">
        <f t="shared" si="24"/>
        <v>45.420851130055851</v>
      </c>
    </row>
    <row r="314" spans="1:12" x14ac:dyDescent="0.3">
      <c r="A314" s="13">
        <v>39164</v>
      </c>
      <c r="B314">
        <v>38.75</v>
      </c>
      <c r="C314">
        <v>39.5</v>
      </c>
      <c r="D314">
        <v>38.659999999999997</v>
      </c>
      <c r="E314">
        <v>39.5</v>
      </c>
      <c r="F314" s="14">
        <v>866292</v>
      </c>
      <c r="G314" s="2"/>
      <c r="H314" s="9">
        <f t="shared" si="20"/>
        <v>0</v>
      </c>
      <c r="I314" s="9">
        <f t="shared" si="21"/>
        <v>0.11999999999999744</v>
      </c>
      <c r="J314" s="9">
        <f t="shared" si="22"/>
        <v>0.32427054569983099</v>
      </c>
      <c r="K314" s="9">
        <f t="shared" si="23"/>
        <v>0.27734617695187669</v>
      </c>
      <c r="L314" s="10">
        <f t="shared" si="24"/>
        <v>53.899855753770332</v>
      </c>
    </row>
    <row r="315" spans="1:12" x14ac:dyDescent="0.3">
      <c r="A315" s="13">
        <v>39167</v>
      </c>
      <c r="B315">
        <v>38.950000000000003</v>
      </c>
      <c r="C315">
        <v>39.74</v>
      </c>
      <c r="D315">
        <v>38.950000000000003</v>
      </c>
      <c r="E315">
        <v>39.619999999999997</v>
      </c>
      <c r="F315" s="14">
        <v>660998</v>
      </c>
      <c r="G315" s="2"/>
      <c r="H315" s="9">
        <f t="shared" si="20"/>
        <v>0.9199999999999946</v>
      </c>
      <c r="I315" s="9">
        <f t="shared" si="21"/>
        <v>0</v>
      </c>
      <c r="J315" s="9">
        <f t="shared" si="22"/>
        <v>0.37415832196134347</v>
      </c>
      <c r="K315" s="9">
        <f t="shared" si="23"/>
        <v>0.30155328109831964</v>
      </c>
      <c r="L315" s="10">
        <f t="shared" si="24"/>
        <v>55.372487355127824</v>
      </c>
    </row>
    <row r="316" spans="1:12" x14ac:dyDescent="0.3">
      <c r="A316" s="13">
        <v>39168</v>
      </c>
      <c r="B316">
        <v>39.33</v>
      </c>
      <c r="C316">
        <v>39.520000000000003</v>
      </c>
      <c r="D316">
        <v>38.700000000000003</v>
      </c>
      <c r="E316">
        <v>38.700000000000003</v>
      </c>
      <c r="F316" s="14">
        <v>1138337</v>
      </c>
      <c r="G316" s="2"/>
      <c r="H316" s="9">
        <f t="shared" si="20"/>
        <v>0.72000000000000597</v>
      </c>
      <c r="I316" s="9">
        <f t="shared" si="21"/>
        <v>0</v>
      </c>
      <c r="J316" s="9">
        <f t="shared" si="22"/>
        <v>0.29018267918616641</v>
      </c>
      <c r="K316" s="9">
        <f t="shared" si="23"/>
        <v>0.34794609357498418</v>
      </c>
      <c r="L316" s="10">
        <f t="shared" si="24"/>
        <v>45.474000166229892</v>
      </c>
    </row>
    <row r="317" spans="1:12" x14ac:dyDescent="0.3">
      <c r="A317" s="13">
        <v>39169</v>
      </c>
      <c r="B317">
        <v>38.56</v>
      </c>
      <c r="C317">
        <v>38.56</v>
      </c>
      <c r="D317">
        <v>37.85</v>
      </c>
      <c r="E317">
        <v>37.979999999999997</v>
      </c>
      <c r="F317" s="14">
        <v>1391304</v>
      </c>
      <c r="G317" s="2"/>
      <c r="H317" s="9">
        <f t="shared" si="20"/>
        <v>0</v>
      </c>
      <c r="I317" s="9">
        <f t="shared" si="21"/>
        <v>0.64000000000000057</v>
      </c>
      <c r="J317" s="9">
        <f t="shared" si="22"/>
        <v>0.22405693752249878</v>
      </c>
      <c r="K317" s="9">
        <f t="shared" si="23"/>
        <v>0.4014762618172894</v>
      </c>
      <c r="L317" s="10">
        <f t="shared" si="24"/>
        <v>35.818552517912252</v>
      </c>
    </row>
    <row r="318" spans="1:12" x14ac:dyDescent="0.3">
      <c r="A318" s="13">
        <v>39170</v>
      </c>
      <c r="B318">
        <v>38.35</v>
      </c>
      <c r="C318">
        <v>38.99</v>
      </c>
      <c r="D318">
        <v>38.200000000000003</v>
      </c>
      <c r="E318">
        <v>38.619999999999997</v>
      </c>
      <c r="F318" s="14">
        <v>716685</v>
      </c>
      <c r="G318" s="2"/>
      <c r="H318" s="9">
        <f t="shared" si="20"/>
        <v>0.53999999999999915</v>
      </c>
      <c r="I318" s="9">
        <f t="shared" si="21"/>
        <v>0</v>
      </c>
      <c r="J318" s="9">
        <f t="shared" si="22"/>
        <v>0.25852723560288321</v>
      </c>
      <c r="K318" s="9">
        <f t="shared" si="23"/>
        <v>0.36478030209687229</v>
      </c>
      <c r="L318" s="10">
        <f t="shared" si="24"/>
        <v>41.476674027872043</v>
      </c>
    </row>
    <row r="319" spans="1:12" x14ac:dyDescent="0.3">
      <c r="A319" s="13">
        <v>39171</v>
      </c>
      <c r="B319">
        <v>38.72</v>
      </c>
      <c r="C319">
        <v>38.79</v>
      </c>
      <c r="D319">
        <v>38.020000000000003</v>
      </c>
      <c r="E319">
        <v>38.08</v>
      </c>
      <c r="F319" s="14">
        <v>878557</v>
      </c>
      <c r="G319" s="2"/>
      <c r="H319" s="9">
        <f t="shared" si="20"/>
        <v>0.67000000000000171</v>
      </c>
      <c r="I319" s="9">
        <f t="shared" si="21"/>
        <v>0</v>
      </c>
      <c r="J319" s="9">
        <f t="shared" si="22"/>
        <v>0.21522373338794232</v>
      </c>
      <c r="K319" s="9">
        <f t="shared" si="23"/>
        <v>0.42090034857331415</v>
      </c>
      <c r="L319" s="10">
        <f t="shared" si="24"/>
        <v>33.83360880229192</v>
      </c>
    </row>
    <row r="320" spans="1:12" x14ac:dyDescent="0.3">
      <c r="A320" s="13">
        <v>39174</v>
      </c>
      <c r="B320">
        <v>37.93</v>
      </c>
      <c r="C320">
        <v>37.950000000000003</v>
      </c>
      <c r="D320">
        <v>37.409999999999997</v>
      </c>
      <c r="E320">
        <v>37.409999999999997</v>
      </c>
      <c r="F320" s="14">
        <v>1406107</v>
      </c>
      <c r="G320" s="2"/>
      <c r="H320" s="9">
        <f t="shared" si="20"/>
        <v>0</v>
      </c>
      <c r="I320" s="9">
        <f t="shared" si="21"/>
        <v>0.5</v>
      </c>
      <c r="J320" s="9">
        <f t="shared" si="22"/>
        <v>0.14525815390916394</v>
      </c>
      <c r="K320" s="9">
        <f t="shared" si="23"/>
        <v>0.48565424835382404</v>
      </c>
      <c r="L320" s="10">
        <f t="shared" si="24"/>
        <v>23.023505860424478</v>
      </c>
    </row>
    <row r="321" spans="1:12" x14ac:dyDescent="0.3">
      <c r="A321" s="13">
        <v>39175</v>
      </c>
      <c r="B321">
        <v>38.33</v>
      </c>
      <c r="C321">
        <v>38.39</v>
      </c>
      <c r="D321">
        <v>37.909999999999997</v>
      </c>
      <c r="E321">
        <v>37.909999999999997</v>
      </c>
      <c r="F321" s="14">
        <v>1986814</v>
      </c>
      <c r="G321" s="2"/>
      <c r="H321" s="9">
        <f t="shared" si="20"/>
        <v>0</v>
      </c>
      <c r="I321" s="9">
        <f t="shared" si="21"/>
        <v>1.4200000000000017</v>
      </c>
      <c r="J321" s="9">
        <f t="shared" si="22"/>
        <v>0.16760556220288148</v>
      </c>
      <c r="K321" s="9">
        <f t="shared" si="23"/>
        <v>0.48344720963902776</v>
      </c>
      <c r="L321" s="10">
        <f t="shared" si="24"/>
        <v>25.743775228650733</v>
      </c>
    </row>
    <row r="322" spans="1:12" x14ac:dyDescent="0.3">
      <c r="A322" s="13">
        <v>39176</v>
      </c>
      <c r="B322">
        <v>38.43</v>
      </c>
      <c r="C322">
        <v>39.35</v>
      </c>
      <c r="D322">
        <v>38.18</v>
      </c>
      <c r="E322">
        <v>39.33</v>
      </c>
      <c r="F322" s="14">
        <v>1171826</v>
      </c>
      <c r="G322" s="2"/>
      <c r="H322" s="9">
        <f t="shared" si="20"/>
        <v>0</v>
      </c>
      <c r="I322" s="9">
        <f t="shared" si="21"/>
        <v>0.48000000000000398</v>
      </c>
      <c r="J322" s="9">
        <f t="shared" si="22"/>
        <v>0.19339103331101709</v>
      </c>
      <c r="K322" s="9">
        <f t="shared" si="23"/>
        <v>0.33936216496810867</v>
      </c>
      <c r="L322" s="10">
        <f t="shared" si="24"/>
        <v>36.300304519184429</v>
      </c>
    </row>
    <row r="323" spans="1:12" x14ac:dyDescent="0.3">
      <c r="A323" s="13">
        <v>39177</v>
      </c>
      <c r="B323">
        <v>39.89</v>
      </c>
      <c r="C323">
        <v>39.89</v>
      </c>
      <c r="D323">
        <v>39.35</v>
      </c>
      <c r="E323">
        <v>39.81</v>
      </c>
      <c r="F323" s="14">
        <v>1061236</v>
      </c>
      <c r="G323" s="2"/>
      <c r="H323" s="9">
        <f t="shared" si="20"/>
        <v>0</v>
      </c>
      <c r="I323" s="9">
        <f t="shared" si="21"/>
        <v>0.39000000000000057</v>
      </c>
      <c r="J323" s="9">
        <f t="shared" si="22"/>
        <v>0.22314349997425048</v>
      </c>
      <c r="K323" s="9">
        <f t="shared" si="23"/>
        <v>0.31772557496320164</v>
      </c>
      <c r="L323" s="10">
        <f t="shared" si="24"/>
        <v>41.256472280293629</v>
      </c>
    </row>
    <row r="324" spans="1:12" x14ac:dyDescent="0.3">
      <c r="A324" s="13">
        <v>39182</v>
      </c>
      <c r="B324">
        <v>40.1</v>
      </c>
      <c r="C324">
        <v>40.31</v>
      </c>
      <c r="D324">
        <v>39.93</v>
      </c>
      <c r="E324">
        <v>40.200000000000003</v>
      </c>
      <c r="F324" s="14">
        <v>918885</v>
      </c>
      <c r="G324" s="2"/>
      <c r="H324" s="9">
        <f t="shared" si="20"/>
        <v>0</v>
      </c>
      <c r="I324" s="9">
        <f t="shared" si="21"/>
        <v>0.37999999999999545</v>
      </c>
      <c r="J324" s="9">
        <f t="shared" si="22"/>
        <v>0.25747326920105823</v>
      </c>
      <c r="K324" s="9">
        <f t="shared" si="23"/>
        <v>0.30660643264984794</v>
      </c>
      <c r="L324" s="10">
        <f t="shared" si="24"/>
        <v>45.644838549626073</v>
      </c>
    </row>
    <row r="325" spans="1:12" x14ac:dyDescent="0.3">
      <c r="A325" s="13">
        <v>39183</v>
      </c>
      <c r="B325">
        <v>40.29</v>
      </c>
      <c r="C325">
        <v>40.74</v>
      </c>
      <c r="D325">
        <v>40.14</v>
      </c>
      <c r="E325">
        <v>40.58</v>
      </c>
      <c r="F325" s="14">
        <v>2193994</v>
      </c>
      <c r="G325" s="2"/>
      <c r="H325" s="9">
        <f t="shared" si="20"/>
        <v>0.55999999999999517</v>
      </c>
      <c r="I325" s="9">
        <f t="shared" si="21"/>
        <v>0</v>
      </c>
      <c r="J325" s="9">
        <f t="shared" si="22"/>
        <v>0.2970845413858364</v>
      </c>
      <c r="K325" s="9">
        <f t="shared" si="23"/>
        <v>0.29531511459597903</v>
      </c>
      <c r="L325" s="10">
        <f t="shared" si="24"/>
        <v>50.149344008895881</v>
      </c>
    </row>
    <row r="326" spans="1:12" x14ac:dyDescent="0.3">
      <c r="A326" s="13">
        <v>39184</v>
      </c>
      <c r="B326">
        <v>40.1</v>
      </c>
      <c r="C326">
        <v>40.29</v>
      </c>
      <c r="D326">
        <v>39.89</v>
      </c>
      <c r="E326">
        <v>40.020000000000003</v>
      </c>
      <c r="F326" s="14">
        <v>1062456</v>
      </c>
      <c r="G326" s="2"/>
      <c r="H326" s="9">
        <f t="shared" si="20"/>
        <v>0</v>
      </c>
      <c r="I326" s="9">
        <f t="shared" si="21"/>
        <v>0.84999999999999432</v>
      </c>
      <c r="J326" s="9">
        <f t="shared" si="22"/>
        <v>0.25663600929135039</v>
      </c>
      <c r="K326" s="9">
        <f t="shared" si="23"/>
        <v>0.34074820914920656</v>
      </c>
      <c r="L326" s="10">
        <f t="shared" si="24"/>
        <v>42.959957991740474</v>
      </c>
    </row>
    <row r="327" spans="1:12" x14ac:dyDescent="0.3">
      <c r="A327" s="13">
        <v>39185</v>
      </c>
      <c r="B327">
        <v>40.33</v>
      </c>
      <c r="C327">
        <v>41.06</v>
      </c>
      <c r="D327">
        <v>40.33</v>
      </c>
      <c r="E327">
        <v>40.869999999999997</v>
      </c>
      <c r="F327" s="14">
        <v>1517178</v>
      </c>
      <c r="G327" s="2"/>
      <c r="H327" s="9">
        <f t="shared" si="20"/>
        <v>0</v>
      </c>
      <c r="I327" s="9">
        <f t="shared" si="21"/>
        <v>0.87000000000000455</v>
      </c>
      <c r="J327" s="9">
        <f t="shared" si="22"/>
        <v>0.29611847225925042</v>
      </c>
      <c r="K327" s="9">
        <f t="shared" si="23"/>
        <v>0.26240177978754692</v>
      </c>
      <c r="L327" s="10">
        <f t="shared" si="24"/>
        <v>53.01839479841086</v>
      </c>
    </row>
    <row r="328" spans="1:12" x14ac:dyDescent="0.3">
      <c r="A328" s="13">
        <v>39188</v>
      </c>
      <c r="B328">
        <v>41.22</v>
      </c>
      <c r="C328">
        <v>41.75</v>
      </c>
      <c r="D328">
        <v>41.08</v>
      </c>
      <c r="E328">
        <v>41.74</v>
      </c>
      <c r="F328" s="14">
        <v>1847580</v>
      </c>
      <c r="G328" s="2"/>
      <c r="H328" s="9">
        <f t="shared" si="20"/>
        <v>0.42999999999999972</v>
      </c>
      <c r="I328" s="9">
        <f t="shared" si="21"/>
        <v>0</v>
      </c>
      <c r="J328" s="9">
        <f t="shared" si="22"/>
        <v>0.34167516029913508</v>
      </c>
      <c r="K328" s="9">
        <f t="shared" si="23"/>
        <v>0.16892513052409189</v>
      </c>
      <c r="L328" s="10">
        <f t="shared" si="24"/>
        <v>66.916366175244733</v>
      </c>
    </row>
    <row r="329" spans="1:12" x14ac:dyDescent="0.3">
      <c r="A329" s="13">
        <v>39189</v>
      </c>
      <c r="B329">
        <v>41.74</v>
      </c>
      <c r="C329">
        <v>41.83</v>
      </c>
      <c r="D329">
        <v>41.16</v>
      </c>
      <c r="E329">
        <v>41.31</v>
      </c>
      <c r="F329" s="14">
        <v>1448750</v>
      </c>
      <c r="G329" s="2"/>
      <c r="H329" s="9">
        <f t="shared" ref="H329:H392" si="25">IF(E329&gt;E330,E329-E330,0)</f>
        <v>0.82000000000000028</v>
      </c>
      <c r="I329" s="9">
        <f t="shared" ref="I329:I392" si="26">IF(E329&lt;E330,E330-E329,0)</f>
        <v>0</v>
      </c>
      <c r="J329" s="9">
        <f t="shared" ref="J329:J392" si="27">H329*2/($B$4+1) + J330*(1-2/($B$4+1))</f>
        <v>0.32808672342207901</v>
      </c>
      <c r="K329" s="9">
        <f t="shared" ref="K329:K392" si="28">I329*2/($B$4+1) + K330*(1-2/($B$4+1))</f>
        <v>0.19491361214318295</v>
      </c>
      <c r="L329" s="10">
        <f t="shared" ref="L329:L392" si="29">100-100/(1+J329/K329)</f>
        <v>62.731646829151813</v>
      </c>
    </row>
    <row r="330" spans="1:12" x14ac:dyDescent="0.3">
      <c r="A330" s="13">
        <v>39190</v>
      </c>
      <c r="B330">
        <v>41.16</v>
      </c>
      <c r="C330">
        <v>41.24</v>
      </c>
      <c r="D330">
        <v>40.450000000000003</v>
      </c>
      <c r="E330">
        <v>40.49</v>
      </c>
      <c r="F330" s="14">
        <v>1174706</v>
      </c>
      <c r="G330" s="2"/>
      <c r="H330" s="9">
        <f t="shared" si="25"/>
        <v>0.46999999999999886</v>
      </c>
      <c r="I330" s="9">
        <f t="shared" si="26"/>
        <v>0</v>
      </c>
      <c r="J330" s="9">
        <f t="shared" si="27"/>
        <v>0.25240775779470653</v>
      </c>
      <c r="K330" s="9">
        <f t="shared" si="28"/>
        <v>0.22490032170367263</v>
      </c>
      <c r="L330" s="10">
        <f t="shared" si="29"/>
        <v>52.881517962145374</v>
      </c>
    </row>
    <row r="331" spans="1:12" x14ac:dyDescent="0.3">
      <c r="A331" s="13">
        <v>39191</v>
      </c>
      <c r="B331">
        <v>40.29</v>
      </c>
      <c r="C331">
        <v>40.31</v>
      </c>
      <c r="D331">
        <v>39.81</v>
      </c>
      <c r="E331">
        <v>40.020000000000003</v>
      </c>
      <c r="F331" s="14">
        <v>1354275</v>
      </c>
      <c r="G331" s="2"/>
      <c r="H331" s="9">
        <f t="shared" si="25"/>
        <v>0</v>
      </c>
      <c r="I331" s="9">
        <f t="shared" si="26"/>
        <v>0.75</v>
      </c>
      <c r="J331" s="9">
        <f t="shared" si="27"/>
        <v>0.21893202822466157</v>
      </c>
      <c r="K331" s="9">
        <f t="shared" si="28"/>
        <v>0.25950037119654534</v>
      </c>
      <c r="L331" s="10">
        <f t="shared" si="29"/>
        <v>45.760284731869945</v>
      </c>
    </row>
    <row r="332" spans="1:12" x14ac:dyDescent="0.3">
      <c r="A332" s="13">
        <v>39192</v>
      </c>
      <c r="B332">
        <v>40.770000000000003</v>
      </c>
      <c r="C332">
        <v>41.16</v>
      </c>
      <c r="D332">
        <v>40.54</v>
      </c>
      <c r="E332">
        <v>40.770000000000003</v>
      </c>
      <c r="F332" s="14">
        <v>1429616</v>
      </c>
      <c r="G332" s="2"/>
      <c r="H332" s="9">
        <f t="shared" si="25"/>
        <v>0.48000000000000398</v>
      </c>
      <c r="I332" s="9">
        <f t="shared" si="26"/>
        <v>0</v>
      </c>
      <c r="J332" s="9">
        <f t="shared" si="27"/>
        <v>0.25261387872076335</v>
      </c>
      <c r="K332" s="9">
        <f t="shared" si="28"/>
        <v>0.18403888984216774</v>
      </c>
      <c r="L332" s="10">
        <f t="shared" si="29"/>
        <v>57.852347885515861</v>
      </c>
    </row>
    <row r="333" spans="1:12" x14ac:dyDescent="0.3">
      <c r="A333" s="13">
        <v>39195</v>
      </c>
      <c r="B333">
        <v>40.770000000000003</v>
      </c>
      <c r="C333">
        <v>40.89</v>
      </c>
      <c r="D333">
        <v>40.22</v>
      </c>
      <c r="E333">
        <v>40.29</v>
      </c>
      <c r="F333" s="14">
        <v>521294</v>
      </c>
      <c r="G333" s="2"/>
      <c r="H333" s="9">
        <f t="shared" si="25"/>
        <v>0.18999999999999773</v>
      </c>
      <c r="I333" s="9">
        <f t="shared" si="26"/>
        <v>0</v>
      </c>
      <c r="J333" s="9">
        <f t="shared" si="27"/>
        <v>0.21763139852395713</v>
      </c>
      <c r="K333" s="9">
        <f t="shared" si="28"/>
        <v>0.21235256520250123</v>
      </c>
      <c r="L333" s="10">
        <f t="shared" si="29"/>
        <v>50.613840720443015</v>
      </c>
    </row>
    <row r="334" spans="1:12" x14ac:dyDescent="0.3">
      <c r="A334" s="13">
        <v>39196</v>
      </c>
      <c r="B334">
        <v>39.83</v>
      </c>
      <c r="C334">
        <v>40.159999999999997</v>
      </c>
      <c r="D334">
        <v>39.81</v>
      </c>
      <c r="E334">
        <v>40.1</v>
      </c>
      <c r="F334" s="14">
        <v>1018159</v>
      </c>
      <c r="G334" s="2"/>
      <c r="H334" s="9">
        <f t="shared" si="25"/>
        <v>0</v>
      </c>
      <c r="I334" s="9">
        <f t="shared" si="26"/>
        <v>0.76999999999999602</v>
      </c>
      <c r="J334" s="9">
        <f t="shared" si="27"/>
        <v>0.22188238291225856</v>
      </c>
      <c r="K334" s="9">
        <f t="shared" si="28"/>
        <v>0.24502219061827063</v>
      </c>
      <c r="L334" s="10">
        <f t="shared" si="29"/>
        <v>47.521998175019057</v>
      </c>
    </row>
    <row r="335" spans="1:12" x14ac:dyDescent="0.3">
      <c r="A335" s="13">
        <v>39197</v>
      </c>
      <c r="B335">
        <v>39.950000000000003</v>
      </c>
      <c r="C335">
        <v>40.97</v>
      </c>
      <c r="D335">
        <v>39.950000000000003</v>
      </c>
      <c r="E335">
        <v>40.869999999999997</v>
      </c>
      <c r="F335" s="14">
        <v>1243629</v>
      </c>
      <c r="G335" s="2"/>
      <c r="H335" s="9">
        <f t="shared" si="25"/>
        <v>0</v>
      </c>
      <c r="I335" s="9">
        <f t="shared" si="26"/>
        <v>0.31000000000000227</v>
      </c>
      <c r="J335" s="9">
        <f t="shared" si="27"/>
        <v>0.25601813412952912</v>
      </c>
      <c r="K335" s="9">
        <f t="shared" si="28"/>
        <v>0.16425637379031288</v>
      </c>
      <c r="L335" s="10">
        <f t="shared" si="29"/>
        <v>60.916883918726484</v>
      </c>
    </row>
    <row r="336" spans="1:12" x14ac:dyDescent="0.3">
      <c r="A336" s="13">
        <v>39198</v>
      </c>
      <c r="B336">
        <v>41.12</v>
      </c>
      <c r="C336">
        <v>41.41</v>
      </c>
      <c r="D336">
        <v>41.08</v>
      </c>
      <c r="E336">
        <v>41.18</v>
      </c>
      <c r="F336" s="14">
        <v>1768436</v>
      </c>
      <c r="G336" s="2"/>
      <c r="H336" s="9">
        <f t="shared" si="25"/>
        <v>0.40999999999999659</v>
      </c>
      <c r="I336" s="9">
        <f t="shared" si="26"/>
        <v>0</v>
      </c>
      <c r="J336" s="9">
        <f t="shared" si="27"/>
        <v>0.2954055393802259</v>
      </c>
      <c r="K336" s="9">
        <f t="shared" si="28"/>
        <v>0.14183427745036067</v>
      </c>
      <c r="L336" s="10">
        <f t="shared" si="29"/>
        <v>67.561445231938706</v>
      </c>
    </row>
    <row r="337" spans="1:12" x14ac:dyDescent="0.3">
      <c r="A337" s="13">
        <v>39199</v>
      </c>
      <c r="B337">
        <v>40.99</v>
      </c>
      <c r="C337">
        <v>41.22</v>
      </c>
      <c r="D337">
        <v>40.58</v>
      </c>
      <c r="E337">
        <v>40.770000000000003</v>
      </c>
      <c r="F337" s="14">
        <v>921418</v>
      </c>
      <c r="G337" s="2"/>
      <c r="H337" s="9">
        <f t="shared" si="25"/>
        <v>1.1700000000000017</v>
      </c>
      <c r="I337" s="9">
        <f t="shared" si="26"/>
        <v>0</v>
      </c>
      <c r="J337" s="9">
        <f t="shared" si="27"/>
        <v>0.27777562236179965</v>
      </c>
      <c r="K337" s="9">
        <f t="shared" si="28"/>
        <v>0.16365493551964691</v>
      </c>
      <c r="L337" s="10">
        <f t="shared" si="29"/>
        <v>62.926233221126679</v>
      </c>
    </row>
    <row r="338" spans="1:12" x14ac:dyDescent="0.3">
      <c r="A338" s="13">
        <v>39202</v>
      </c>
      <c r="B338">
        <v>40.72</v>
      </c>
      <c r="C338">
        <v>40.72</v>
      </c>
      <c r="D338">
        <v>39.56</v>
      </c>
      <c r="E338">
        <v>39.6</v>
      </c>
      <c r="F338" s="14">
        <v>2202036</v>
      </c>
      <c r="G338" s="2"/>
      <c r="H338" s="9">
        <f t="shared" si="25"/>
        <v>3.9999999999999147E-2</v>
      </c>
      <c r="I338" s="9">
        <f t="shared" si="26"/>
        <v>0</v>
      </c>
      <c r="J338" s="9">
        <f t="shared" si="27"/>
        <v>0.14051033349438394</v>
      </c>
      <c r="K338" s="9">
        <f t="shared" si="28"/>
        <v>0.18883261790728489</v>
      </c>
      <c r="L338" s="10">
        <f t="shared" si="29"/>
        <v>42.663835037725342</v>
      </c>
    </row>
    <row r="339" spans="1:12" x14ac:dyDescent="0.3">
      <c r="A339" s="13">
        <v>39204</v>
      </c>
      <c r="B339">
        <v>40.25</v>
      </c>
      <c r="C339">
        <v>40.409999999999997</v>
      </c>
      <c r="D339">
        <v>39.47</v>
      </c>
      <c r="E339">
        <v>39.56</v>
      </c>
      <c r="F339" s="14">
        <v>2260325</v>
      </c>
      <c r="G339" s="2"/>
      <c r="H339" s="9">
        <f t="shared" si="25"/>
        <v>2.0000000000003126E-2</v>
      </c>
      <c r="I339" s="9">
        <f t="shared" si="26"/>
        <v>0</v>
      </c>
      <c r="J339" s="9">
        <f t="shared" si="27"/>
        <v>0.15597346172428928</v>
      </c>
      <c r="K339" s="9">
        <f t="shared" si="28"/>
        <v>0.21788378989302101</v>
      </c>
      <c r="L339" s="10">
        <f t="shared" si="29"/>
        <v>41.720057869560236</v>
      </c>
    </row>
    <row r="340" spans="1:12" x14ac:dyDescent="0.3">
      <c r="A340" s="13">
        <v>39205</v>
      </c>
      <c r="B340">
        <v>39.72</v>
      </c>
      <c r="C340">
        <v>39.97</v>
      </c>
      <c r="D340">
        <v>39.29</v>
      </c>
      <c r="E340">
        <v>39.54</v>
      </c>
      <c r="F340" s="14">
        <v>1502507</v>
      </c>
      <c r="G340" s="2"/>
      <c r="H340" s="9">
        <f t="shared" si="25"/>
        <v>0</v>
      </c>
      <c r="I340" s="9">
        <f t="shared" si="26"/>
        <v>0.17999999999999972</v>
      </c>
      <c r="J340" s="9">
        <f t="shared" si="27"/>
        <v>0.17689245583571789</v>
      </c>
      <c r="K340" s="9">
        <f t="shared" si="28"/>
        <v>0.25140437295348578</v>
      </c>
      <c r="L340" s="10">
        <f t="shared" si="29"/>
        <v>41.301369504834611</v>
      </c>
    </row>
    <row r="341" spans="1:12" x14ac:dyDescent="0.3">
      <c r="A341" s="13">
        <v>39206</v>
      </c>
      <c r="B341">
        <v>39.75</v>
      </c>
      <c r="C341">
        <v>39.75</v>
      </c>
      <c r="D341">
        <v>39.29</v>
      </c>
      <c r="E341">
        <v>39.72</v>
      </c>
      <c r="F341" s="14">
        <v>1193110</v>
      </c>
      <c r="G341" s="2"/>
      <c r="H341" s="9">
        <f t="shared" si="25"/>
        <v>0</v>
      </c>
      <c r="I341" s="9">
        <f t="shared" si="26"/>
        <v>0.35999999999999943</v>
      </c>
      <c r="J341" s="9">
        <f t="shared" si="27"/>
        <v>0.2041066798104437</v>
      </c>
      <c r="K341" s="9">
        <f t="shared" si="28"/>
        <v>0.26238966110017592</v>
      </c>
      <c r="L341" s="10">
        <f t="shared" si="29"/>
        <v>43.753114850165652</v>
      </c>
    </row>
    <row r="342" spans="1:12" x14ac:dyDescent="0.3">
      <c r="A342" s="13">
        <v>39209</v>
      </c>
      <c r="B342">
        <v>39.72</v>
      </c>
      <c r="C342">
        <v>40.270000000000003</v>
      </c>
      <c r="D342">
        <v>39.520000000000003</v>
      </c>
      <c r="E342">
        <v>40.08</v>
      </c>
      <c r="F342" s="14">
        <v>418179</v>
      </c>
      <c r="G342" s="2"/>
      <c r="H342" s="9">
        <f t="shared" si="25"/>
        <v>0.83999999999999631</v>
      </c>
      <c r="I342" s="9">
        <f t="shared" si="26"/>
        <v>0</v>
      </c>
      <c r="J342" s="9">
        <f t="shared" si="27"/>
        <v>0.23550770747358887</v>
      </c>
      <c r="K342" s="9">
        <f t="shared" si="28"/>
        <v>0.24737268588481845</v>
      </c>
      <c r="L342" s="10">
        <f t="shared" si="29"/>
        <v>48.771437132836425</v>
      </c>
    </row>
    <row r="343" spans="1:12" x14ac:dyDescent="0.3">
      <c r="A343" s="13">
        <v>39210</v>
      </c>
      <c r="B343">
        <v>39.99</v>
      </c>
      <c r="C343">
        <v>40.06</v>
      </c>
      <c r="D343">
        <v>39.24</v>
      </c>
      <c r="E343">
        <v>39.24</v>
      </c>
      <c r="F343" s="14">
        <v>711351</v>
      </c>
      <c r="G343" s="2"/>
      <c r="H343" s="9">
        <f t="shared" si="25"/>
        <v>0</v>
      </c>
      <c r="I343" s="9">
        <f t="shared" si="26"/>
        <v>4.9999999999997158E-2</v>
      </c>
      <c r="J343" s="9">
        <f t="shared" si="27"/>
        <v>0.14250889323875696</v>
      </c>
      <c r="K343" s="9">
        <f t="shared" si="28"/>
        <v>0.28543002217479052</v>
      </c>
      <c r="L343" s="10">
        <f t="shared" si="29"/>
        <v>33.301223166638295</v>
      </c>
    </row>
    <row r="344" spans="1:12" x14ac:dyDescent="0.3">
      <c r="A344" s="13">
        <v>39211</v>
      </c>
      <c r="B344">
        <v>39.79</v>
      </c>
      <c r="C344">
        <v>39.81</v>
      </c>
      <c r="D344">
        <v>38.950000000000003</v>
      </c>
      <c r="E344">
        <v>39.29</v>
      </c>
      <c r="F344" s="14">
        <v>767964</v>
      </c>
      <c r="G344" s="2"/>
      <c r="H344" s="9">
        <f t="shared" si="25"/>
        <v>0.13000000000000256</v>
      </c>
      <c r="I344" s="9">
        <f t="shared" si="26"/>
        <v>0</v>
      </c>
      <c r="J344" s="9">
        <f t="shared" si="27"/>
        <v>0.16443333835241186</v>
      </c>
      <c r="K344" s="9">
        <f t="shared" si="28"/>
        <v>0.32165002558629718</v>
      </c>
      <c r="L344" s="10">
        <f t="shared" si="29"/>
        <v>33.828217657978826</v>
      </c>
    </row>
    <row r="345" spans="1:12" x14ac:dyDescent="0.3">
      <c r="A345" s="13">
        <v>39212</v>
      </c>
      <c r="B345">
        <v>39.33</v>
      </c>
      <c r="C345">
        <v>39.75</v>
      </c>
      <c r="D345">
        <v>38.869999999999997</v>
      </c>
      <c r="E345">
        <v>39.159999999999997</v>
      </c>
      <c r="F345" s="14">
        <v>1033958</v>
      </c>
      <c r="G345" s="2"/>
      <c r="H345" s="9">
        <f t="shared" si="25"/>
        <v>0.59999999999999432</v>
      </c>
      <c r="I345" s="9">
        <f t="shared" si="26"/>
        <v>0</v>
      </c>
      <c r="J345" s="9">
        <f t="shared" si="27"/>
        <v>0.16973077502201328</v>
      </c>
      <c r="K345" s="9">
        <f t="shared" si="28"/>
        <v>0.371134644907266</v>
      </c>
      <c r="L345" s="10">
        <f t="shared" si="29"/>
        <v>31.381332355136777</v>
      </c>
    </row>
    <row r="346" spans="1:12" x14ac:dyDescent="0.3">
      <c r="A346" s="13">
        <v>39213</v>
      </c>
      <c r="B346">
        <v>39.14</v>
      </c>
      <c r="C346">
        <v>39.14</v>
      </c>
      <c r="D346">
        <v>38.369999999999997</v>
      </c>
      <c r="E346">
        <v>38.56</v>
      </c>
      <c r="F346" s="14">
        <v>1887305</v>
      </c>
      <c r="G346" s="2"/>
      <c r="H346" s="9">
        <f t="shared" si="25"/>
        <v>0</v>
      </c>
      <c r="I346" s="9">
        <f t="shared" si="26"/>
        <v>1.1400000000000006</v>
      </c>
      <c r="J346" s="9">
        <f t="shared" si="27"/>
        <v>0.10353550964078544</v>
      </c>
      <c r="K346" s="9">
        <f t="shared" si="28"/>
        <v>0.42823228258530693</v>
      </c>
      <c r="L346" s="10">
        <f t="shared" si="29"/>
        <v>19.470060269608268</v>
      </c>
    </row>
    <row r="347" spans="1:12" x14ac:dyDescent="0.3">
      <c r="A347" s="13">
        <v>39216</v>
      </c>
      <c r="B347">
        <v>39.29</v>
      </c>
      <c r="C347">
        <v>39.700000000000003</v>
      </c>
      <c r="D347">
        <v>38.909999999999997</v>
      </c>
      <c r="E347">
        <v>39.700000000000003</v>
      </c>
      <c r="F347" s="14">
        <v>909890</v>
      </c>
      <c r="G347" s="2"/>
      <c r="H347" s="9">
        <f t="shared" si="25"/>
        <v>0</v>
      </c>
      <c r="I347" s="9">
        <f t="shared" si="26"/>
        <v>1.3599999999999994</v>
      </c>
      <c r="J347" s="9">
        <f t="shared" si="27"/>
        <v>0.11946404958552165</v>
      </c>
      <c r="K347" s="9">
        <f t="shared" si="28"/>
        <v>0.31872955682920023</v>
      </c>
      <c r="L347" s="10">
        <f t="shared" si="29"/>
        <v>27.262846339308894</v>
      </c>
    </row>
    <row r="348" spans="1:12" x14ac:dyDescent="0.3">
      <c r="A348" s="13">
        <v>39217</v>
      </c>
      <c r="B348">
        <v>40.06</v>
      </c>
      <c r="C348">
        <v>41.06</v>
      </c>
      <c r="D348">
        <v>40.06</v>
      </c>
      <c r="E348">
        <v>41.06</v>
      </c>
      <c r="F348" s="14">
        <v>1752358</v>
      </c>
      <c r="G348" s="2"/>
      <c r="H348" s="9">
        <f t="shared" si="25"/>
        <v>0</v>
      </c>
      <c r="I348" s="9">
        <f t="shared" si="26"/>
        <v>0</v>
      </c>
      <c r="J348" s="9">
        <f t="shared" si="27"/>
        <v>0.13784313413714036</v>
      </c>
      <c r="K348" s="9">
        <f t="shared" si="28"/>
        <v>0.15853410403369264</v>
      </c>
      <c r="L348" s="10">
        <f t="shared" si="29"/>
        <v>46.509352400971849</v>
      </c>
    </row>
    <row r="349" spans="1:12" x14ac:dyDescent="0.3">
      <c r="A349" s="13">
        <v>39218</v>
      </c>
      <c r="B349">
        <v>41.06</v>
      </c>
      <c r="C349">
        <v>41.24</v>
      </c>
      <c r="D349">
        <v>40.72</v>
      </c>
      <c r="E349">
        <v>41.06</v>
      </c>
      <c r="F349" s="14">
        <v>1628979</v>
      </c>
      <c r="G349" s="2"/>
      <c r="H349" s="9">
        <f t="shared" si="25"/>
        <v>0</v>
      </c>
      <c r="I349" s="9">
        <f t="shared" si="26"/>
        <v>9.9999999999994316E-2</v>
      </c>
      <c r="J349" s="9">
        <f t="shared" si="27"/>
        <v>0.15904977015823887</v>
      </c>
      <c r="K349" s="9">
        <f t="shared" si="28"/>
        <v>0.18292396619272228</v>
      </c>
      <c r="L349" s="10">
        <f t="shared" si="29"/>
        <v>46.509352400971849</v>
      </c>
    </row>
    <row r="350" spans="1:12" x14ac:dyDescent="0.3">
      <c r="A350" s="13">
        <v>39219</v>
      </c>
      <c r="B350">
        <v>41.35</v>
      </c>
      <c r="C350">
        <v>41.37</v>
      </c>
      <c r="D350">
        <v>40.97</v>
      </c>
      <c r="E350">
        <v>41.16</v>
      </c>
      <c r="F350" s="14">
        <v>840242</v>
      </c>
      <c r="G350" s="2"/>
      <c r="H350" s="9">
        <f t="shared" si="25"/>
        <v>0</v>
      </c>
      <c r="I350" s="9">
        <f t="shared" si="26"/>
        <v>0.27000000000000313</v>
      </c>
      <c r="J350" s="9">
        <f t="shared" si="27"/>
        <v>0.18351896556719868</v>
      </c>
      <c r="K350" s="9">
        <f t="shared" si="28"/>
        <v>0.19568149945314195</v>
      </c>
      <c r="L350" s="10">
        <f t="shared" si="29"/>
        <v>48.396292329798321</v>
      </c>
    </row>
    <row r="351" spans="1:12" x14ac:dyDescent="0.3">
      <c r="A351" s="13">
        <v>39220</v>
      </c>
      <c r="B351">
        <v>41.16</v>
      </c>
      <c r="C351">
        <v>41.47</v>
      </c>
      <c r="D351">
        <v>41.08</v>
      </c>
      <c r="E351">
        <v>41.43</v>
      </c>
      <c r="F351" s="14">
        <v>1005878</v>
      </c>
      <c r="G351" s="2"/>
      <c r="H351" s="9">
        <f t="shared" si="25"/>
        <v>0.18999999999999773</v>
      </c>
      <c r="I351" s="9">
        <f t="shared" si="26"/>
        <v>0</v>
      </c>
      <c r="J351" s="9">
        <f t="shared" si="27"/>
        <v>0.21175265257753692</v>
      </c>
      <c r="K351" s="9">
        <f t="shared" si="28"/>
        <v>0.18424788398439407</v>
      </c>
      <c r="L351" s="10">
        <f t="shared" si="29"/>
        <v>53.472819611803907</v>
      </c>
    </row>
    <row r="352" spans="1:12" x14ac:dyDescent="0.3">
      <c r="A352" s="13">
        <v>39223</v>
      </c>
      <c r="B352">
        <v>41.49</v>
      </c>
      <c r="C352">
        <v>41.58</v>
      </c>
      <c r="D352">
        <v>41.12</v>
      </c>
      <c r="E352">
        <v>41.24</v>
      </c>
      <c r="F352" s="14">
        <v>709442</v>
      </c>
      <c r="G352" s="2"/>
      <c r="H352" s="9">
        <f t="shared" si="25"/>
        <v>0</v>
      </c>
      <c r="I352" s="9">
        <f t="shared" si="26"/>
        <v>0.29999999999999716</v>
      </c>
      <c r="J352" s="9">
        <f t="shared" si="27"/>
        <v>0.21509921451254294</v>
      </c>
      <c r="K352" s="9">
        <f t="shared" si="28"/>
        <v>0.21259371228968546</v>
      </c>
      <c r="L352" s="10">
        <f t="shared" si="29"/>
        <v>50.292909008525186</v>
      </c>
    </row>
    <row r="353" spans="1:12" x14ac:dyDescent="0.3">
      <c r="A353" s="13">
        <v>39224</v>
      </c>
      <c r="B353">
        <v>41.27</v>
      </c>
      <c r="C353">
        <v>41.74</v>
      </c>
      <c r="D353">
        <v>40.97</v>
      </c>
      <c r="E353">
        <v>41.54</v>
      </c>
      <c r="F353" s="14">
        <v>763538</v>
      </c>
      <c r="G353" s="2"/>
      <c r="H353" s="9">
        <f t="shared" si="25"/>
        <v>0.17000000000000171</v>
      </c>
      <c r="I353" s="9">
        <f t="shared" si="26"/>
        <v>0</v>
      </c>
      <c r="J353" s="9">
        <f t="shared" si="27"/>
        <v>0.24819140136062645</v>
      </c>
      <c r="K353" s="9">
        <f t="shared" si="28"/>
        <v>0.19914659110348365</v>
      </c>
      <c r="L353" s="10">
        <f t="shared" si="29"/>
        <v>55.481851651699095</v>
      </c>
    </row>
    <row r="354" spans="1:12" x14ac:dyDescent="0.3">
      <c r="A354" s="13">
        <v>39225</v>
      </c>
      <c r="B354">
        <v>41.72</v>
      </c>
      <c r="C354">
        <v>41.83</v>
      </c>
      <c r="D354">
        <v>41.35</v>
      </c>
      <c r="E354">
        <v>41.37</v>
      </c>
      <c r="F354" s="14">
        <v>1007825</v>
      </c>
      <c r="G354" s="2"/>
      <c r="H354" s="9">
        <f t="shared" si="25"/>
        <v>0</v>
      </c>
      <c r="I354" s="9">
        <f t="shared" si="26"/>
        <v>0.44000000000000483</v>
      </c>
      <c r="J354" s="9">
        <f t="shared" si="27"/>
        <v>0.2602208477237995</v>
      </c>
      <c r="K354" s="9">
        <f t="shared" si="28"/>
        <v>0.22978452819632728</v>
      </c>
      <c r="L354" s="10">
        <f t="shared" si="29"/>
        <v>53.105712816958302</v>
      </c>
    </row>
    <row r="355" spans="1:12" x14ac:dyDescent="0.3">
      <c r="A355" s="13">
        <v>39226</v>
      </c>
      <c r="B355">
        <v>41.37</v>
      </c>
      <c r="C355">
        <v>41.81</v>
      </c>
      <c r="D355">
        <v>41.14</v>
      </c>
      <c r="E355">
        <v>41.81</v>
      </c>
      <c r="F355" s="14">
        <v>979053</v>
      </c>
      <c r="G355" s="2"/>
      <c r="H355" s="9">
        <f t="shared" si="25"/>
        <v>0.15000000000000568</v>
      </c>
      <c r="I355" s="9">
        <f t="shared" si="26"/>
        <v>0</v>
      </c>
      <c r="J355" s="9">
        <f t="shared" si="27"/>
        <v>0.3002548242966917</v>
      </c>
      <c r="K355" s="9">
        <f t="shared" si="28"/>
        <v>0.19744368638037688</v>
      </c>
      <c r="L355" s="10">
        <f t="shared" si="29"/>
        <v>60.328656376372379</v>
      </c>
    </row>
    <row r="356" spans="1:12" x14ac:dyDescent="0.3">
      <c r="A356" s="13">
        <v>39227</v>
      </c>
      <c r="B356">
        <v>41.54</v>
      </c>
      <c r="C356">
        <v>41.85</v>
      </c>
      <c r="D356">
        <v>41.52</v>
      </c>
      <c r="E356">
        <v>41.66</v>
      </c>
      <c r="F356" s="14">
        <v>1141531</v>
      </c>
      <c r="G356" s="2"/>
      <c r="H356" s="9">
        <f t="shared" si="25"/>
        <v>0</v>
      </c>
      <c r="I356" s="9">
        <f t="shared" si="26"/>
        <v>0.54000000000000625</v>
      </c>
      <c r="J356" s="9">
        <f t="shared" si="27"/>
        <v>0.3233709511115665</v>
      </c>
      <c r="K356" s="9">
        <f t="shared" si="28"/>
        <v>0.22781963813120409</v>
      </c>
      <c r="L356" s="10">
        <f t="shared" si="29"/>
        <v>58.66771991804427</v>
      </c>
    </row>
    <row r="357" spans="1:12" x14ac:dyDescent="0.3">
      <c r="A357" s="13">
        <v>39231</v>
      </c>
      <c r="B357">
        <v>41.91</v>
      </c>
      <c r="C357">
        <v>42.37</v>
      </c>
      <c r="D357">
        <v>41.87</v>
      </c>
      <c r="E357">
        <v>42.2</v>
      </c>
      <c r="F357" s="14">
        <v>864234</v>
      </c>
      <c r="G357" s="2"/>
      <c r="H357" s="9">
        <f t="shared" si="25"/>
        <v>0.56000000000000227</v>
      </c>
      <c r="I357" s="9">
        <f t="shared" si="26"/>
        <v>0</v>
      </c>
      <c r="J357" s="9">
        <f t="shared" si="27"/>
        <v>0.37312032820565366</v>
      </c>
      <c r="K357" s="9">
        <f t="shared" si="28"/>
        <v>0.17979189015138838</v>
      </c>
      <c r="L357" s="10">
        <f t="shared" si="29"/>
        <v>67.482742435022828</v>
      </c>
    </row>
    <row r="358" spans="1:12" x14ac:dyDescent="0.3">
      <c r="A358" s="13">
        <v>39232</v>
      </c>
      <c r="B358">
        <v>42.22</v>
      </c>
      <c r="C358">
        <v>42.35</v>
      </c>
      <c r="D358">
        <v>41.25</v>
      </c>
      <c r="E358">
        <v>41.64</v>
      </c>
      <c r="F358" s="14">
        <v>1554957</v>
      </c>
      <c r="G358" s="2"/>
      <c r="H358" s="9">
        <f t="shared" si="25"/>
        <v>0</v>
      </c>
      <c r="I358" s="9">
        <f t="shared" si="26"/>
        <v>0.93999999999999773</v>
      </c>
      <c r="J358" s="9">
        <f t="shared" si="27"/>
        <v>0.34436960946806161</v>
      </c>
      <c r="K358" s="9">
        <f t="shared" si="28"/>
        <v>0.20745218094390966</v>
      </c>
      <c r="L358" s="10">
        <f t="shared" si="29"/>
        <v>62.405946168049482</v>
      </c>
    </row>
    <row r="359" spans="1:12" x14ac:dyDescent="0.3">
      <c r="A359" s="13">
        <v>39233</v>
      </c>
      <c r="B359">
        <v>42.22</v>
      </c>
      <c r="C359">
        <v>42.58</v>
      </c>
      <c r="D359">
        <v>42.06</v>
      </c>
      <c r="E359">
        <v>42.58</v>
      </c>
      <c r="F359" s="14">
        <v>1684096</v>
      </c>
      <c r="G359" s="2"/>
      <c r="H359" s="9">
        <f t="shared" si="25"/>
        <v>1.019999999999996</v>
      </c>
      <c r="I359" s="9">
        <f t="shared" si="26"/>
        <v>0</v>
      </c>
      <c r="J359" s="9">
        <f t="shared" si="27"/>
        <v>0.39734954938622491</v>
      </c>
      <c r="K359" s="9">
        <f t="shared" si="28"/>
        <v>9.4752516473742276E-2</v>
      </c>
      <c r="L359" s="10">
        <f t="shared" si="29"/>
        <v>80.74535283485173</v>
      </c>
    </row>
    <row r="360" spans="1:12" x14ac:dyDescent="0.3">
      <c r="A360" s="13">
        <v>39234</v>
      </c>
      <c r="B360">
        <v>41.74</v>
      </c>
      <c r="C360">
        <v>41.74</v>
      </c>
      <c r="D360">
        <v>41.41</v>
      </c>
      <c r="E360">
        <v>41.56</v>
      </c>
      <c r="F360" s="14">
        <v>1136820</v>
      </c>
      <c r="G360" s="2"/>
      <c r="H360" s="9">
        <f t="shared" si="25"/>
        <v>1.2700000000000031</v>
      </c>
      <c r="I360" s="9">
        <f t="shared" si="26"/>
        <v>0</v>
      </c>
      <c r="J360" s="9">
        <f t="shared" si="27"/>
        <v>0.30155717236872165</v>
      </c>
      <c r="K360" s="9">
        <f t="shared" si="28"/>
        <v>0.10932982670047185</v>
      </c>
      <c r="L360" s="10">
        <f t="shared" si="29"/>
        <v>73.391753219706843</v>
      </c>
    </row>
    <row r="361" spans="1:12" x14ac:dyDescent="0.3">
      <c r="A361" s="13">
        <v>39237</v>
      </c>
      <c r="B361">
        <v>41.58</v>
      </c>
      <c r="C361">
        <v>41.6</v>
      </c>
      <c r="D361">
        <v>40.29</v>
      </c>
      <c r="E361">
        <v>40.29</v>
      </c>
      <c r="F361" s="14">
        <v>1641124</v>
      </c>
      <c r="G361" s="2"/>
      <c r="H361" s="9">
        <f t="shared" si="25"/>
        <v>0.17000000000000171</v>
      </c>
      <c r="I361" s="9">
        <f t="shared" si="26"/>
        <v>0</v>
      </c>
      <c r="J361" s="9">
        <f t="shared" si="27"/>
        <v>0.15256596811775527</v>
      </c>
      <c r="K361" s="9">
        <f t="shared" si="28"/>
        <v>0.12614980003900597</v>
      </c>
      <c r="L361" s="10">
        <f t="shared" si="29"/>
        <v>54.738908073527391</v>
      </c>
    </row>
    <row r="362" spans="1:12" x14ac:dyDescent="0.3">
      <c r="A362" s="13">
        <v>39238</v>
      </c>
      <c r="B362">
        <v>40.29</v>
      </c>
      <c r="C362">
        <v>41</v>
      </c>
      <c r="D362">
        <v>39.93</v>
      </c>
      <c r="E362">
        <v>40.119999999999997</v>
      </c>
      <c r="F362" s="14">
        <v>1382020</v>
      </c>
      <c r="G362" s="2"/>
      <c r="H362" s="9">
        <f t="shared" si="25"/>
        <v>0.12999999999999545</v>
      </c>
      <c r="I362" s="9">
        <f t="shared" si="26"/>
        <v>0</v>
      </c>
      <c r="J362" s="9">
        <f t="shared" si="27"/>
        <v>0.14988380936664045</v>
      </c>
      <c r="K362" s="9">
        <f t="shared" si="28"/>
        <v>0.14555746158346841</v>
      </c>
      <c r="L362" s="10">
        <f t="shared" si="29"/>
        <v>50.732184059670971</v>
      </c>
    </row>
    <row r="363" spans="1:12" x14ac:dyDescent="0.3">
      <c r="A363" s="13">
        <v>39239</v>
      </c>
      <c r="B363">
        <v>40.68</v>
      </c>
      <c r="C363">
        <v>40.68</v>
      </c>
      <c r="D363">
        <v>39.89</v>
      </c>
      <c r="E363">
        <v>39.99</v>
      </c>
      <c r="F363" s="14">
        <v>978753</v>
      </c>
      <c r="G363" s="2"/>
      <c r="H363" s="9">
        <f t="shared" si="25"/>
        <v>0.37000000000000455</v>
      </c>
      <c r="I363" s="9">
        <f t="shared" si="26"/>
        <v>0</v>
      </c>
      <c r="J363" s="9">
        <f t="shared" si="27"/>
        <v>0.15294285696150889</v>
      </c>
      <c r="K363" s="9">
        <f t="shared" si="28"/>
        <v>0.16795091721169431</v>
      </c>
      <c r="L363" s="10">
        <f t="shared" si="29"/>
        <v>47.661522058373627</v>
      </c>
    </row>
    <row r="364" spans="1:12" x14ac:dyDescent="0.3">
      <c r="A364" s="13">
        <v>39240</v>
      </c>
      <c r="B364">
        <v>39.909999999999997</v>
      </c>
      <c r="C364">
        <v>40.31</v>
      </c>
      <c r="D364">
        <v>39.33</v>
      </c>
      <c r="E364">
        <v>39.619999999999997</v>
      </c>
      <c r="F364" s="14">
        <v>1571697</v>
      </c>
      <c r="G364" s="2"/>
      <c r="H364" s="9">
        <f t="shared" si="25"/>
        <v>0</v>
      </c>
      <c r="I364" s="9">
        <f t="shared" si="26"/>
        <v>0.19000000000000483</v>
      </c>
      <c r="J364" s="9">
        <f t="shared" si="27"/>
        <v>0.11954945034020188</v>
      </c>
      <c r="K364" s="9">
        <f t="shared" si="28"/>
        <v>0.19378951985964726</v>
      </c>
      <c r="L364" s="10">
        <f t="shared" si="29"/>
        <v>38.153393516278129</v>
      </c>
    </row>
    <row r="365" spans="1:12" x14ac:dyDescent="0.3">
      <c r="A365" s="13">
        <v>39241</v>
      </c>
      <c r="B365">
        <v>38.950000000000003</v>
      </c>
      <c r="C365">
        <v>39.909999999999997</v>
      </c>
      <c r="D365">
        <v>38.950000000000003</v>
      </c>
      <c r="E365">
        <v>39.81</v>
      </c>
      <c r="F365" s="14">
        <v>1747493</v>
      </c>
      <c r="G365" s="2"/>
      <c r="H365" s="9">
        <f t="shared" si="25"/>
        <v>0</v>
      </c>
      <c r="I365" s="9">
        <f t="shared" si="26"/>
        <v>0.42999999999999972</v>
      </c>
      <c r="J365" s="9">
        <f t="shared" si="27"/>
        <v>0.1379416734694637</v>
      </c>
      <c r="K365" s="9">
        <f t="shared" si="28"/>
        <v>0.19437252291497686</v>
      </c>
      <c r="L365" s="10">
        <f t="shared" si="29"/>
        <v>41.509413371520452</v>
      </c>
    </row>
    <row r="366" spans="1:12" x14ac:dyDescent="0.3">
      <c r="A366" s="13">
        <v>39244</v>
      </c>
      <c r="B366">
        <v>40.39</v>
      </c>
      <c r="C366">
        <v>40.49</v>
      </c>
      <c r="D366">
        <v>39.909999999999997</v>
      </c>
      <c r="E366">
        <v>40.24</v>
      </c>
      <c r="F366" s="14">
        <v>794505</v>
      </c>
      <c r="G366" s="2"/>
      <c r="H366" s="9">
        <f t="shared" si="25"/>
        <v>0.42999999999999972</v>
      </c>
      <c r="I366" s="9">
        <f t="shared" si="26"/>
        <v>0</v>
      </c>
      <c r="J366" s="9">
        <f t="shared" si="27"/>
        <v>0.15916346938784273</v>
      </c>
      <c r="K366" s="9">
        <f t="shared" si="28"/>
        <v>0.15812214182497336</v>
      </c>
      <c r="L366" s="10">
        <f t="shared" si="29"/>
        <v>50.164099399101154</v>
      </c>
    </row>
    <row r="367" spans="1:12" x14ac:dyDescent="0.3">
      <c r="A367" s="13">
        <v>39245</v>
      </c>
      <c r="B367">
        <v>40.24</v>
      </c>
      <c r="C367">
        <v>40.450000000000003</v>
      </c>
      <c r="D367">
        <v>39.81</v>
      </c>
      <c r="E367">
        <v>39.81</v>
      </c>
      <c r="F367" s="14">
        <v>893233</v>
      </c>
      <c r="G367" s="2"/>
      <c r="H367" s="9">
        <f t="shared" si="25"/>
        <v>0.19000000000000483</v>
      </c>
      <c r="I367" s="9">
        <f t="shared" si="26"/>
        <v>0</v>
      </c>
      <c r="J367" s="9">
        <f t="shared" si="27"/>
        <v>0.11749631083212628</v>
      </c>
      <c r="K367" s="9">
        <f t="shared" si="28"/>
        <v>0.18244862518266156</v>
      </c>
      <c r="L367" s="10">
        <f t="shared" si="29"/>
        <v>39.172626947211903</v>
      </c>
    </row>
    <row r="368" spans="1:12" x14ac:dyDescent="0.3">
      <c r="A368" s="13">
        <v>39246</v>
      </c>
      <c r="B368">
        <v>39.81</v>
      </c>
      <c r="C368">
        <v>39.83</v>
      </c>
      <c r="D368">
        <v>39.35</v>
      </c>
      <c r="E368">
        <v>39.619999999999997</v>
      </c>
      <c r="F368" s="14">
        <v>1705873</v>
      </c>
      <c r="G368" s="2"/>
      <c r="H368" s="9">
        <f t="shared" si="25"/>
        <v>9.9999999999994316E-2</v>
      </c>
      <c r="I368" s="9">
        <f t="shared" si="26"/>
        <v>0</v>
      </c>
      <c r="J368" s="9">
        <f t="shared" si="27"/>
        <v>0.10634189711399111</v>
      </c>
      <c r="K368" s="9">
        <f t="shared" si="28"/>
        <v>0.21051764444153256</v>
      </c>
      <c r="L368" s="10">
        <f t="shared" si="29"/>
        <v>33.561210305341774</v>
      </c>
    </row>
    <row r="369" spans="1:12" x14ac:dyDescent="0.3">
      <c r="A369" s="13">
        <v>39247</v>
      </c>
      <c r="B369">
        <v>40</v>
      </c>
      <c r="C369">
        <v>40.22</v>
      </c>
      <c r="D369">
        <v>39.409999999999997</v>
      </c>
      <c r="E369">
        <v>39.520000000000003</v>
      </c>
      <c r="F369" s="14">
        <v>1383324</v>
      </c>
      <c r="G369" s="2"/>
      <c r="H369" s="9">
        <f t="shared" si="25"/>
        <v>0</v>
      </c>
      <c r="I369" s="9">
        <f t="shared" si="26"/>
        <v>0.57999999999999829</v>
      </c>
      <c r="J369" s="9">
        <f t="shared" si="27"/>
        <v>0.10731757359306754</v>
      </c>
      <c r="K369" s="9">
        <f t="shared" si="28"/>
        <v>0.24290497435561448</v>
      </c>
      <c r="L369" s="10">
        <f t="shared" si="29"/>
        <v>30.642679696566177</v>
      </c>
    </row>
    <row r="370" spans="1:12" x14ac:dyDescent="0.3">
      <c r="A370" s="13">
        <v>39248</v>
      </c>
      <c r="B370">
        <v>40</v>
      </c>
      <c r="C370">
        <v>40.200000000000003</v>
      </c>
      <c r="D370">
        <v>39.64</v>
      </c>
      <c r="E370">
        <v>40.1</v>
      </c>
      <c r="F370" s="14">
        <v>1042744</v>
      </c>
      <c r="G370" s="2"/>
      <c r="H370" s="9">
        <f t="shared" si="25"/>
        <v>0</v>
      </c>
      <c r="I370" s="9">
        <f t="shared" si="26"/>
        <v>0.36999999999999744</v>
      </c>
      <c r="J370" s="9">
        <f t="shared" si="27"/>
        <v>0.12382796953046254</v>
      </c>
      <c r="K370" s="9">
        <f t="shared" si="28"/>
        <v>0.19104420117955545</v>
      </c>
      <c r="L370" s="10">
        <f t="shared" si="29"/>
        <v>39.326425466956266</v>
      </c>
    </row>
    <row r="371" spans="1:12" x14ac:dyDescent="0.3">
      <c r="A371" s="13">
        <v>39251</v>
      </c>
      <c r="B371">
        <v>40.270000000000003</v>
      </c>
      <c r="C371">
        <v>40.75</v>
      </c>
      <c r="D371">
        <v>40.270000000000003</v>
      </c>
      <c r="E371">
        <v>40.47</v>
      </c>
      <c r="F371" s="14">
        <v>890725</v>
      </c>
      <c r="G371" s="2"/>
      <c r="H371" s="9">
        <f t="shared" si="25"/>
        <v>0.22999999999999687</v>
      </c>
      <c r="I371" s="9">
        <f t="shared" si="26"/>
        <v>0</v>
      </c>
      <c r="J371" s="9">
        <f t="shared" si="27"/>
        <v>0.14287842638130294</v>
      </c>
      <c r="K371" s="9">
        <f t="shared" si="28"/>
        <v>0.16351253982256439</v>
      </c>
      <c r="L371" s="10">
        <f t="shared" si="29"/>
        <v>46.632715106304431</v>
      </c>
    </row>
    <row r="372" spans="1:12" x14ac:dyDescent="0.3">
      <c r="A372" s="13">
        <v>39252</v>
      </c>
      <c r="B372">
        <v>40.6</v>
      </c>
      <c r="C372">
        <v>40.770000000000003</v>
      </c>
      <c r="D372">
        <v>40.1</v>
      </c>
      <c r="E372">
        <v>40.24</v>
      </c>
      <c r="F372" s="14">
        <v>487651</v>
      </c>
      <c r="G372" s="2"/>
      <c r="H372" s="9">
        <f t="shared" si="25"/>
        <v>0</v>
      </c>
      <c r="I372" s="9">
        <f t="shared" si="26"/>
        <v>0.14999999999999858</v>
      </c>
      <c r="J372" s="9">
        <f t="shared" si="27"/>
        <v>0.12947510736304232</v>
      </c>
      <c r="K372" s="9">
        <f t="shared" si="28"/>
        <v>0.18866831517988197</v>
      </c>
      <c r="L372" s="10">
        <f t="shared" si="29"/>
        <v>40.697087599091688</v>
      </c>
    </row>
    <row r="373" spans="1:12" x14ac:dyDescent="0.3">
      <c r="A373" s="13">
        <v>39253</v>
      </c>
      <c r="B373">
        <v>40.49</v>
      </c>
      <c r="C373">
        <v>40.5</v>
      </c>
      <c r="D373">
        <v>40.14</v>
      </c>
      <c r="E373">
        <v>40.39</v>
      </c>
      <c r="F373" s="14">
        <v>923569</v>
      </c>
      <c r="G373" s="2"/>
      <c r="H373" s="9">
        <f t="shared" si="25"/>
        <v>0.39000000000000057</v>
      </c>
      <c r="I373" s="9">
        <f t="shared" si="26"/>
        <v>0</v>
      </c>
      <c r="J373" s="9">
        <f t="shared" si="27"/>
        <v>0.14939435464966422</v>
      </c>
      <c r="K373" s="9">
        <f t="shared" si="28"/>
        <v>0.19461728674601786</v>
      </c>
      <c r="L373" s="10">
        <f t="shared" si="29"/>
        <v>43.427121839121391</v>
      </c>
    </row>
    <row r="374" spans="1:12" x14ac:dyDescent="0.3">
      <c r="A374" s="13">
        <v>39254</v>
      </c>
      <c r="B374">
        <v>39.97</v>
      </c>
      <c r="C374">
        <v>40.22</v>
      </c>
      <c r="D374">
        <v>39.83</v>
      </c>
      <c r="E374">
        <v>40</v>
      </c>
      <c r="F374" s="14">
        <v>924212</v>
      </c>
      <c r="G374" s="2"/>
      <c r="H374" s="9">
        <f t="shared" si="25"/>
        <v>4.9999999999997158E-2</v>
      </c>
      <c r="I374" s="9">
        <f t="shared" si="26"/>
        <v>0</v>
      </c>
      <c r="J374" s="9">
        <f t="shared" si="27"/>
        <v>0.11237810151884324</v>
      </c>
      <c r="K374" s="9">
        <f t="shared" si="28"/>
        <v>0.22455840778386676</v>
      </c>
      <c r="L374" s="10">
        <f t="shared" si="29"/>
        <v>33.352901337824647</v>
      </c>
    </row>
    <row r="375" spans="1:12" x14ac:dyDescent="0.3">
      <c r="A375" s="13">
        <v>39255</v>
      </c>
      <c r="B375">
        <v>39.72</v>
      </c>
      <c r="C375">
        <v>40.29</v>
      </c>
      <c r="D375">
        <v>39.72</v>
      </c>
      <c r="E375">
        <v>39.950000000000003</v>
      </c>
      <c r="F375" s="14">
        <v>497053</v>
      </c>
      <c r="G375" s="2"/>
      <c r="H375" s="9">
        <f t="shared" si="25"/>
        <v>0.23000000000000398</v>
      </c>
      <c r="I375" s="9">
        <f t="shared" si="26"/>
        <v>0</v>
      </c>
      <c r="J375" s="9">
        <f t="shared" si="27"/>
        <v>0.12197473252174262</v>
      </c>
      <c r="K375" s="9">
        <f t="shared" si="28"/>
        <v>0.25910585513523088</v>
      </c>
      <c r="L375" s="10">
        <f t="shared" si="29"/>
        <v>32.00759536760691</v>
      </c>
    </row>
    <row r="376" spans="1:12" x14ac:dyDescent="0.3">
      <c r="A376" s="13">
        <v>39258</v>
      </c>
      <c r="B376">
        <v>39.6</v>
      </c>
      <c r="C376">
        <v>40.25</v>
      </c>
      <c r="D376">
        <v>39.47</v>
      </c>
      <c r="E376">
        <v>39.72</v>
      </c>
      <c r="F376" s="14">
        <v>532875</v>
      </c>
      <c r="G376" s="2"/>
      <c r="H376" s="9">
        <f t="shared" si="25"/>
        <v>0</v>
      </c>
      <c r="I376" s="9">
        <f t="shared" si="26"/>
        <v>0.5</v>
      </c>
      <c r="J376" s="9">
        <f t="shared" si="27"/>
        <v>0.10535546060201011</v>
      </c>
      <c r="K376" s="9">
        <f t="shared" si="28"/>
        <v>0.29896829438680483</v>
      </c>
      <c r="L376" s="10">
        <f t="shared" si="29"/>
        <v>26.057202749545255</v>
      </c>
    </row>
    <row r="377" spans="1:12" x14ac:dyDescent="0.3">
      <c r="A377" s="13">
        <v>39259</v>
      </c>
      <c r="B377">
        <v>39.72</v>
      </c>
      <c r="C377">
        <v>40.33</v>
      </c>
      <c r="D377">
        <v>39.58</v>
      </c>
      <c r="E377">
        <v>40.22</v>
      </c>
      <c r="F377" s="14">
        <v>824083</v>
      </c>
      <c r="G377" s="2"/>
      <c r="H377" s="9">
        <f t="shared" si="25"/>
        <v>0.42999999999999972</v>
      </c>
      <c r="I377" s="9">
        <f t="shared" si="26"/>
        <v>0</v>
      </c>
      <c r="J377" s="9">
        <f t="shared" si="27"/>
        <v>0.12156399300231935</v>
      </c>
      <c r="K377" s="9">
        <f t="shared" si="28"/>
        <v>0.26804033967708252</v>
      </c>
      <c r="L377" s="10">
        <f t="shared" si="29"/>
        <v>31.201909939320956</v>
      </c>
    </row>
    <row r="378" spans="1:12" x14ac:dyDescent="0.3">
      <c r="A378" s="13">
        <v>39260</v>
      </c>
      <c r="B378">
        <v>39.68</v>
      </c>
      <c r="C378">
        <v>40.119999999999997</v>
      </c>
      <c r="D378">
        <v>39.659999999999997</v>
      </c>
      <c r="E378">
        <v>39.79</v>
      </c>
      <c r="F378" s="14">
        <v>552636</v>
      </c>
      <c r="G378" s="2"/>
      <c r="H378" s="9">
        <f t="shared" si="25"/>
        <v>0</v>
      </c>
      <c r="I378" s="9">
        <f t="shared" si="26"/>
        <v>0.32999999999999829</v>
      </c>
      <c r="J378" s="9">
        <f t="shared" si="27"/>
        <v>7.4112299618060831E-2</v>
      </c>
      <c r="K378" s="9">
        <f t="shared" si="28"/>
        <v>0.30927731501201827</v>
      </c>
      <c r="L378" s="10">
        <f t="shared" si="29"/>
        <v>19.330805214838577</v>
      </c>
    </row>
    <row r="379" spans="1:12" x14ac:dyDescent="0.3">
      <c r="A379" s="13">
        <v>39261</v>
      </c>
      <c r="B379">
        <v>40</v>
      </c>
      <c r="C379">
        <v>40.270000000000003</v>
      </c>
      <c r="D379">
        <v>39.909999999999997</v>
      </c>
      <c r="E379">
        <v>40.119999999999997</v>
      </c>
      <c r="F379" s="14">
        <v>895446</v>
      </c>
      <c r="G379" s="2"/>
      <c r="H379" s="9">
        <f t="shared" si="25"/>
        <v>0</v>
      </c>
      <c r="I379" s="9">
        <f t="shared" si="26"/>
        <v>0.56000000000000227</v>
      </c>
      <c r="J379" s="9">
        <f t="shared" si="27"/>
        <v>8.5514191866993258E-2</v>
      </c>
      <c r="K379" s="9">
        <f t="shared" si="28"/>
        <v>0.30608920962925212</v>
      </c>
      <c r="L379" s="10">
        <f t="shared" si="29"/>
        <v>21.836937968429055</v>
      </c>
    </row>
    <row r="380" spans="1:12" x14ac:dyDescent="0.3">
      <c r="A380" s="13">
        <v>39262</v>
      </c>
      <c r="B380">
        <v>40.770000000000003</v>
      </c>
      <c r="C380">
        <v>40.770000000000003</v>
      </c>
      <c r="D380">
        <v>40.22</v>
      </c>
      <c r="E380">
        <v>40.68</v>
      </c>
      <c r="F380" s="14">
        <v>1155501</v>
      </c>
      <c r="G380" s="2"/>
      <c r="H380" s="9">
        <f t="shared" si="25"/>
        <v>0</v>
      </c>
      <c r="I380" s="9">
        <f t="shared" si="26"/>
        <v>0</v>
      </c>
      <c r="J380" s="9">
        <f t="shared" si="27"/>
        <v>9.8670221384992221E-2</v>
      </c>
      <c r="K380" s="9">
        <f t="shared" si="28"/>
        <v>0.2670260111106752</v>
      </c>
      <c r="L380" s="10">
        <f t="shared" si="29"/>
        <v>26.981470580548347</v>
      </c>
    </row>
    <row r="381" spans="1:12" x14ac:dyDescent="0.3">
      <c r="A381" s="13">
        <v>39265</v>
      </c>
      <c r="B381">
        <v>40.409999999999997</v>
      </c>
      <c r="C381">
        <v>40.68</v>
      </c>
      <c r="D381">
        <v>40.200000000000003</v>
      </c>
      <c r="E381">
        <v>40.68</v>
      </c>
      <c r="F381" s="14">
        <v>502779</v>
      </c>
      <c r="G381" s="2"/>
      <c r="H381" s="9">
        <f t="shared" si="25"/>
        <v>0</v>
      </c>
      <c r="I381" s="9">
        <f t="shared" si="26"/>
        <v>0</v>
      </c>
      <c r="J381" s="9">
        <f t="shared" si="27"/>
        <v>0.11385025544422178</v>
      </c>
      <c r="K381" s="9">
        <f t="shared" si="28"/>
        <v>0.30810693589693294</v>
      </c>
      <c r="L381" s="10">
        <f t="shared" si="29"/>
        <v>26.981470580548347</v>
      </c>
    </row>
    <row r="382" spans="1:12" x14ac:dyDescent="0.3">
      <c r="A382" s="13">
        <v>39266</v>
      </c>
      <c r="B382">
        <v>40.81</v>
      </c>
      <c r="C382">
        <v>41.06</v>
      </c>
      <c r="D382">
        <v>40.68</v>
      </c>
      <c r="E382">
        <v>40.68</v>
      </c>
      <c r="F382" s="14">
        <v>912216</v>
      </c>
      <c r="G382" s="2"/>
      <c r="H382" s="9">
        <f t="shared" si="25"/>
        <v>0</v>
      </c>
      <c r="I382" s="9">
        <f t="shared" si="26"/>
        <v>1</v>
      </c>
      <c r="J382" s="9">
        <f t="shared" si="27"/>
        <v>0.13136567935871743</v>
      </c>
      <c r="K382" s="9">
        <f t="shared" si="28"/>
        <v>0.35550800295799956</v>
      </c>
      <c r="L382" s="10">
        <f t="shared" si="29"/>
        <v>26.981470580548347</v>
      </c>
    </row>
    <row r="383" spans="1:12" x14ac:dyDescent="0.3">
      <c r="A383" s="13">
        <v>39267</v>
      </c>
      <c r="B383">
        <v>41.06</v>
      </c>
      <c r="C383">
        <v>41.68</v>
      </c>
      <c r="D383">
        <v>40.909999999999997</v>
      </c>
      <c r="E383">
        <v>41.68</v>
      </c>
      <c r="F383" s="14">
        <v>1386358</v>
      </c>
      <c r="G383" s="2"/>
      <c r="H383" s="9">
        <f t="shared" si="25"/>
        <v>0</v>
      </c>
      <c r="I383" s="9">
        <f t="shared" si="26"/>
        <v>0.10999999999999943</v>
      </c>
      <c r="J383" s="9">
        <f t="shared" si="27"/>
        <v>0.15157578387544318</v>
      </c>
      <c r="K383" s="9">
        <f t="shared" si="28"/>
        <v>0.25635538802846103</v>
      </c>
      <c r="L383" s="10">
        <f t="shared" si="29"/>
        <v>37.157195702403861</v>
      </c>
    </row>
    <row r="384" spans="1:12" x14ac:dyDescent="0.3">
      <c r="A384" s="13">
        <v>39268</v>
      </c>
      <c r="B384">
        <v>42.02</v>
      </c>
      <c r="C384">
        <v>42.04</v>
      </c>
      <c r="D384">
        <v>41.64</v>
      </c>
      <c r="E384">
        <v>41.79</v>
      </c>
      <c r="F384" s="14">
        <v>1092530</v>
      </c>
      <c r="G384" s="2"/>
      <c r="H384" s="9">
        <f t="shared" si="25"/>
        <v>0</v>
      </c>
      <c r="I384" s="9">
        <f t="shared" si="26"/>
        <v>0.31000000000000227</v>
      </c>
      <c r="J384" s="9">
        <f t="shared" si="27"/>
        <v>0.17489513524089598</v>
      </c>
      <c r="K384" s="9">
        <f t="shared" si="28"/>
        <v>0.27887160157130125</v>
      </c>
      <c r="L384" s="10">
        <f t="shared" si="29"/>
        <v>38.542960744449786</v>
      </c>
    </row>
    <row r="385" spans="1:12" x14ac:dyDescent="0.3">
      <c r="A385" s="13">
        <v>39269</v>
      </c>
      <c r="B385">
        <v>41.79</v>
      </c>
      <c r="C385">
        <v>42.12</v>
      </c>
      <c r="D385">
        <v>41.64</v>
      </c>
      <c r="E385">
        <v>42.1</v>
      </c>
      <c r="F385" s="14">
        <v>1150975</v>
      </c>
      <c r="G385" s="2"/>
      <c r="H385" s="9">
        <f t="shared" si="25"/>
        <v>0</v>
      </c>
      <c r="I385" s="9">
        <f t="shared" si="26"/>
        <v>0.39000000000000057</v>
      </c>
      <c r="J385" s="9">
        <f t="shared" si="27"/>
        <v>0.20180207912411074</v>
      </c>
      <c r="K385" s="9">
        <f t="shared" si="28"/>
        <v>0.27408261719765492</v>
      </c>
      <c r="L385" s="10">
        <f t="shared" si="29"/>
        <v>42.40566689449998</v>
      </c>
    </row>
    <row r="386" spans="1:12" x14ac:dyDescent="0.3">
      <c r="A386" s="13">
        <v>39272</v>
      </c>
      <c r="B386">
        <v>42.35</v>
      </c>
      <c r="C386">
        <v>42.68</v>
      </c>
      <c r="D386">
        <v>42.24</v>
      </c>
      <c r="E386">
        <v>42.49</v>
      </c>
      <c r="F386" s="14">
        <v>1805456</v>
      </c>
      <c r="G386" s="2"/>
      <c r="H386" s="9">
        <f t="shared" si="25"/>
        <v>0.70000000000000284</v>
      </c>
      <c r="I386" s="9">
        <f t="shared" si="26"/>
        <v>0</v>
      </c>
      <c r="J386" s="9">
        <f t="shared" si="27"/>
        <v>0.2328485528355124</v>
      </c>
      <c r="K386" s="9">
        <f t="shared" si="28"/>
        <v>0.25624917368960176</v>
      </c>
      <c r="L386" s="10">
        <f t="shared" si="29"/>
        <v>47.607776566419204</v>
      </c>
    </row>
    <row r="387" spans="1:12" x14ac:dyDescent="0.3">
      <c r="A387" s="13">
        <v>39273</v>
      </c>
      <c r="B387">
        <v>42.22</v>
      </c>
      <c r="C387">
        <v>42.49</v>
      </c>
      <c r="D387">
        <v>41.79</v>
      </c>
      <c r="E387">
        <v>41.79</v>
      </c>
      <c r="F387" s="14">
        <v>1317117</v>
      </c>
      <c r="G387" s="2"/>
      <c r="H387" s="9">
        <f t="shared" si="25"/>
        <v>0</v>
      </c>
      <c r="I387" s="9">
        <f t="shared" si="26"/>
        <v>0.21000000000000085</v>
      </c>
      <c r="J387" s="9">
        <f t="shared" si="27"/>
        <v>0.16097909942559077</v>
      </c>
      <c r="K387" s="9">
        <f t="shared" si="28"/>
        <v>0.29567212348800204</v>
      </c>
      <c r="L387" s="10">
        <f t="shared" si="29"/>
        <v>35.252089855029496</v>
      </c>
    </row>
    <row r="388" spans="1:12" x14ac:dyDescent="0.3">
      <c r="A388" s="13">
        <v>39274</v>
      </c>
      <c r="B388">
        <v>41.79</v>
      </c>
      <c r="C388">
        <v>42</v>
      </c>
      <c r="D388">
        <v>41.16</v>
      </c>
      <c r="E388">
        <v>42</v>
      </c>
      <c r="F388" s="14">
        <v>1308967</v>
      </c>
      <c r="G388" s="2"/>
      <c r="H388" s="9">
        <f t="shared" si="25"/>
        <v>0</v>
      </c>
      <c r="I388" s="9">
        <f t="shared" si="26"/>
        <v>0.5</v>
      </c>
      <c r="J388" s="9">
        <f t="shared" si="27"/>
        <v>0.1857451147218355</v>
      </c>
      <c r="K388" s="9">
        <f t="shared" si="28"/>
        <v>0.30885245017846374</v>
      </c>
      <c r="L388" s="10">
        <f t="shared" si="29"/>
        <v>37.554797658431241</v>
      </c>
    </row>
    <row r="389" spans="1:12" x14ac:dyDescent="0.3">
      <c r="A389" s="13">
        <v>39275</v>
      </c>
      <c r="B389">
        <v>42.25</v>
      </c>
      <c r="C389">
        <v>42.68</v>
      </c>
      <c r="D389">
        <v>41.85</v>
      </c>
      <c r="E389">
        <v>42.5</v>
      </c>
      <c r="F389" s="14">
        <v>1685042</v>
      </c>
      <c r="G389" s="2"/>
      <c r="H389" s="9">
        <f t="shared" si="25"/>
        <v>0</v>
      </c>
      <c r="I389" s="9">
        <f t="shared" si="26"/>
        <v>0.79999999999999716</v>
      </c>
      <c r="J389" s="9">
        <f t="shared" si="27"/>
        <v>0.21432128621750249</v>
      </c>
      <c r="K389" s="9">
        <f t="shared" si="28"/>
        <v>0.27944513482130434</v>
      </c>
      <c r="L389" s="10">
        <f t="shared" si="29"/>
        <v>43.405399210137503</v>
      </c>
    </row>
    <row r="390" spans="1:12" x14ac:dyDescent="0.3">
      <c r="A390" s="13">
        <v>39276</v>
      </c>
      <c r="B390">
        <v>42.99</v>
      </c>
      <c r="C390">
        <v>43.3</v>
      </c>
      <c r="D390">
        <v>42.7</v>
      </c>
      <c r="E390">
        <v>43.3</v>
      </c>
      <c r="F390" s="14">
        <v>2688354</v>
      </c>
      <c r="G390" s="2"/>
      <c r="H390" s="9">
        <f t="shared" si="25"/>
        <v>0</v>
      </c>
      <c r="I390" s="9">
        <f t="shared" si="26"/>
        <v>0.31000000000000227</v>
      </c>
      <c r="J390" s="9">
        <f t="shared" si="27"/>
        <v>0.24729379178942595</v>
      </c>
      <c r="K390" s="9">
        <f t="shared" si="28"/>
        <v>0.19935977094765928</v>
      </c>
      <c r="L390" s="10">
        <f t="shared" si="29"/>
        <v>55.365906022111169</v>
      </c>
    </row>
    <row r="391" spans="1:12" x14ac:dyDescent="0.3">
      <c r="A391" s="13">
        <v>39279</v>
      </c>
      <c r="B391">
        <v>43.3</v>
      </c>
      <c r="C391">
        <v>43.76</v>
      </c>
      <c r="D391">
        <v>43.1</v>
      </c>
      <c r="E391">
        <v>43.61</v>
      </c>
      <c r="F391" s="14">
        <v>1102881</v>
      </c>
      <c r="G391" s="2"/>
      <c r="H391" s="9">
        <f t="shared" si="25"/>
        <v>0.25</v>
      </c>
      <c r="I391" s="9">
        <f t="shared" si="26"/>
        <v>0</v>
      </c>
      <c r="J391" s="9">
        <f t="shared" si="27"/>
        <v>0.28533899052626072</v>
      </c>
      <c r="K391" s="9">
        <f t="shared" si="28"/>
        <v>0.1823381972472988</v>
      </c>
      <c r="L391" s="10">
        <f t="shared" si="29"/>
        <v>61.01195396864567</v>
      </c>
    </row>
    <row r="392" spans="1:12" x14ac:dyDescent="0.3">
      <c r="A392" s="13">
        <v>39280</v>
      </c>
      <c r="B392">
        <v>43.28</v>
      </c>
      <c r="C392">
        <v>43.53</v>
      </c>
      <c r="D392">
        <v>43.16</v>
      </c>
      <c r="E392">
        <v>43.36</v>
      </c>
      <c r="F392" s="14">
        <v>1756226</v>
      </c>
      <c r="G392" s="2"/>
      <c r="H392" s="9">
        <f t="shared" si="25"/>
        <v>0.21999999999999886</v>
      </c>
      <c r="I392" s="9">
        <f t="shared" si="26"/>
        <v>0</v>
      </c>
      <c r="J392" s="9">
        <f t="shared" si="27"/>
        <v>0.29077575829953162</v>
      </c>
      <c r="K392" s="9">
        <f t="shared" si="28"/>
        <v>0.21039022759303708</v>
      </c>
      <c r="L392" s="10">
        <f t="shared" si="29"/>
        <v>58.019851004386219</v>
      </c>
    </row>
    <row r="393" spans="1:12" x14ac:dyDescent="0.3">
      <c r="A393" s="13">
        <v>39281</v>
      </c>
      <c r="B393">
        <v>43.17</v>
      </c>
      <c r="C393">
        <v>43.42</v>
      </c>
      <c r="D393">
        <v>42.91</v>
      </c>
      <c r="E393">
        <v>43.14</v>
      </c>
      <c r="F393" s="14">
        <v>714650</v>
      </c>
      <c r="G393" s="2"/>
      <c r="H393" s="9">
        <f t="shared" ref="H393:H406" si="30">IF(E393&gt;E394,E393-E394,0)</f>
        <v>0</v>
      </c>
      <c r="I393" s="9">
        <f t="shared" ref="I393:I406" si="31">IF(E393&lt;E394,E394-E393,0)</f>
        <v>0.70000000000000284</v>
      </c>
      <c r="J393" s="9">
        <f t="shared" ref="J393:J406" si="32">H393*2/($B$4+1) + J394*(1-2/($B$4+1))</f>
        <v>0.30166433649945978</v>
      </c>
      <c r="K393" s="9">
        <f t="shared" ref="K393:K406" si="33">I393*2/($B$4+1) + K394*(1-2/($B$4+1))</f>
        <v>0.24275795491504276</v>
      </c>
      <c r="L393" s="10">
        <f t="shared" ref="L393:L406" si="34">100-100/(1+J393/K393)</f>
        <v>55.409989865713264</v>
      </c>
    </row>
    <row r="394" spans="1:12" x14ac:dyDescent="0.3">
      <c r="A394" s="13">
        <v>39282</v>
      </c>
      <c r="B394">
        <v>43.36</v>
      </c>
      <c r="C394">
        <v>44.13</v>
      </c>
      <c r="D394">
        <v>43.26</v>
      </c>
      <c r="E394">
        <v>43.84</v>
      </c>
      <c r="F394" s="14">
        <v>1615327</v>
      </c>
      <c r="G394" s="2"/>
      <c r="H394" s="9">
        <f t="shared" si="30"/>
        <v>0.5800000000000054</v>
      </c>
      <c r="I394" s="9">
        <f t="shared" si="31"/>
        <v>0</v>
      </c>
      <c r="J394" s="9">
        <f t="shared" si="32"/>
        <v>0.34807423442245355</v>
      </c>
      <c r="K394" s="9">
        <f t="shared" si="33"/>
        <v>0.17241302490197197</v>
      </c>
      <c r="L394" s="10">
        <f t="shared" si="34"/>
        <v>66.874688705011124</v>
      </c>
    </row>
    <row r="395" spans="1:12" x14ac:dyDescent="0.3">
      <c r="A395" s="13">
        <v>39283</v>
      </c>
      <c r="B395">
        <v>44.09</v>
      </c>
      <c r="C395">
        <v>44.23</v>
      </c>
      <c r="D395">
        <v>43.26</v>
      </c>
      <c r="E395">
        <v>43.26</v>
      </c>
      <c r="F395" s="14">
        <v>2101844</v>
      </c>
      <c r="G395" s="2"/>
      <c r="H395" s="9">
        <f t="shared" si="30"/>
        <v>0</v>
      </c>
      <c r="I395" s="9">
        <f t="shared" si="31"/>
        <v>0.75</v>
      </c>
      <c r="J395" s="9">
        <f t="shared" si="32"/>
        <v>0.31239334741052255</v>
      </c>
      <c r="K395" s="9">
        <f t="shared" si="33"/>
        <v>0.19893810565612149</v>
      </c>
      <c r="L395" s="10">
        <f t="shared" si="34"/>
        <v>61.094099636739337</v>
      </c>
    </row>
    <row r="396" spans="1:12" x14ac:dyDescent="0.3">
      <c r="A396" s="13">
        <v>39286</v>
      </c>
      <c r="B396">
        <v>43.26</v>
      </c>
      <c r="C396">
        <v>44.11</v>
      </c>
      <c r="D396">
        <v>43.08</v>
      </c>
      <c r="E396">
        <v>44.01</v>
      </c>
      <c r="F396" s="14">
        <v>981442</v>
      </c>
      <c r="G396" s="2"/>
      <c r="H396" s="9">
        <f t="shared" si="30"/>
        <v>0.25999999999999801</v>
      </c>
      <c r="I396" s="9">
        <f t="shared" si="31"/>
        <v>0</v>
      </c>
      <c r="J396" s="9">
        <f t="shared" si="32"/>
        <v>0.36045386239675675</v>
      </c>
      <c r="K396" s="9">
        <f t="shared" si="33"/>
        <v>0.11415935268014017</v>
      </c>
      <c r="L396" s="10">
        <f t="shared" si="34"/>
        <v>75.946865983989923</v>
      </c>
    </row>
    <row r="397" spans="1:12" x14ac:dyDescent="0.3">
      <c r="A397" s="13">
        <v>39287</v>
      </c>
      <c r="B397">
        <v>43.94</v>
      </c>
      <c r="C397">
        <v>44.25</v>
      </c>
      <c r="D397">
        <v>43.36</v>
      </c>
      <c r="E397">
        <v>43.75</v>
      </c>
      <c r="F397" s="14">
        <v>1609345</v>
      </c>
      <c r="G397" s="2"/>
      <c r="H397" s="9">
        <f t="shared" si="30"/>
        <v>0</v>
      </c>
      <c r="I397" s="9">
        <f t="shared" si="31"/>
        <v>0.5</v>
      </c>
      <c r="J397" s="9">
        <f t="shared" si="32"/>
        <v>0.37590830276548887</v>
      </c>
      <c r="K397" s="9">
        <f t="shared" si="33"/>
        <v>0.13172233001554634</v>
      </c>
      <c r="L397" s="10">
        <f t="shared" si="34"/>
        <v>74.05154033082863</v>
      </c>
    </row>
    <row r="398" spans="1:12" x14ac:dyDescent="0.3">
      <c r="A398" s="13">
        <v>39288</v>
      </c>
      <c r="B398">
        <v>43.75</v>
      </c>
      <c r="C398">
        <v>44.25</v>
      </c>
      <c r="D398">
        <v>43.51</v>
      </c>
      <c r="E398">
        <v>44.25</v>
      </c>
      <c r="F398" s="14">
        <v>1284488</v>
      </c>
      <c r="G398" s="2"/>
      <c r="H398" s="9">
        <f t="shared" si="30"/>
        <v>0.95000000000000284</v>
      </c>
      <c r="I398" s="9">
        <f t="shared" si="31"/>
        <v>0</v>
      </c>
      <c r="J398" s="9">
        <f t="shared" si="32"/>
        <v>0.43374034934479483</v>
      </c>
      <c r="K398" s="9">
        <f t="shared" si="33"/>
        <v>7.5064226941015014E-2</v>
      </c>
      <c r="L398" s="10">
        <f t="shared" si="34"/>
        <v>85.246943435734877</v>
      </c>
    </row>
    <row r="399" spans="1:12" x14ac:dyDescent="0.3">
      <c r="A399" s="13">
        <v>39289</v>
      </c>
      <c r="B399">
        <v>44</v>
      </c>
      <c r="C399">
        <v>44.38</v>
      </c>
      <c r="D399">
        <v>43.17</v>
      </c>
      <c r="E399">
        <v>43.3</v>
      </c>
      <c r="F399" s="14">
        <v>1999643</v>
      </c>
      <c r="G399" s="2"/>
      <c r="H399" s="9">
        <f t="shared" si="30"/>
        <v>1.1799999999999997</v>
      </c>
      <c r="I399" s="9">
        <f t="shared" si="31"/>
        <v>0</v>
      </c>
      <c r="J399" s="9">
        <f t="shared" si="32"/>
        <v>0.35431578770553207</v>
      </c>
      <c r="K399" s="9">
        <f t="shared" si="33"/>
        <v>8.6612569547325019E-2</v>
      </c>
      <c r="L399" s="10">
        <f t="shared" si="34"/>
        <v>80.356770408927062</v>
      </c>
    </row>
    <row r="400" spans="1:12" x14ac:dyDescent="0.3">
      <c r="A400" s="13">
        <v>39290</v>
      </c>
      <c r="B400">
        <v>42.08</v>
      </c>
      <c r="C400">
        <v>42.66</v>
      </c>
      <c r="D400">
        <v>41.83</v>
      </c>
      <c r="E400">
        <v>42.12</v>
      </c>
      <c r="F400" s="14">
        <v>2876098</v>
      </c>
      <c r="G400" s="2"/>
      <c r="H400" s="9">
        <f t="shared" si="30"/>
        <v>1.0599999999999952</v>
      </c>
      <c r="I400" s="9">
        <f t="shared" si="31"/>
        <v>0</v>
      </c>
      <c r="J400" s="9">
        <f t="shared" si="32"/>
        <v>0.22728744735253703</v>
      </c>
      <c r="K400" s="9">
        <f t="shared" si="33"/>
        <v>9.9937580246913474E-2</v>
      </c>
      <c r="L400" s="10">
        <f t="shared" si="34"/>
        <v>69.459065836111705</v>
      </c>
    </row>
    <row r="401" spans="1:12" x14ac:dyDescent="0.3">
      <c r="A401" s="13">
        <v>39293</v>
      </c>
      <c r="B401">
        <v>42.12</v>
      </c>
      <c r="C401">
        <v>42.27</v>
      </c>
      <c r="D401">
        <v>41.04</v>
      </c>
      <c r="E401">
        <v>41.06</v>
      </c>
      <c r="F401" s="14">
        <v>1662571</v>
      </c>
      <c r="G401" s="2"/>
      <c r="H401" s="9">
        <f t="shared" si="30"/>
        <v>0</v>
      </c>
      <c r="I401" s="9">
        <f t="shared" si="31"/>
        <v>0.57999999999999829</v>
      </c>
      <c r="J401" s="9">
        <f t="shared" si="32"/>
        <v>9.9177823868312684E-2</v>
      </c>
      <c r="K401" s="9">
        <f t="shared" si="33"/>
        <v>0.11531259259259247</v>
      </c>
      <c r="L401" s="10">
        <f t="shared" si="34"/>
        <v>46.238813605170876</v>
      </c>
    </row>
    <row r="402" spans="1:12" x14ac:dyDescent="0.3">
      <c r="A402" s="13">
        <v>39294</v>
      </c>
      <c r="B402">
        <v>41.68</v>
      </c>
      <c r="C402">
        <v>42.18</v>
      </c>
      <c r="D402">
        <v>41.43</v>
      </c>
      <c r="E402">
        <v>41.64</v>
      </c>
      <c r="F402" s="14">
        <v>1041077</v>
      </c>
      <c r="G402" s="2"/>
      <c r="H402" s="9">
        <f t="shared" si="30"/>
        <v>0</v>
      </c>
      <c r="I402" s="9">
        <f t="shared" si="31"/>
        <v>0.18999999999999773</v>
      </c>
      <c r="J402" s="9">
        <f t="shared" si="32"/>
        <v>0.11443595061728386</v>
      </c>
      <c r="K402" s="9">
        <f t="shared" si="33"/>
        <v>4.3822222222222346E-2</v>
      </c>
      <c r="L402" s="10">
        <f t="shared" si="34"/>
        <v>72.309662473695042</v>
      </c>
    </row>
    <row r="403" spans="1:12" x14ac:dyDescent="0.3">
      <c r="A403" s="13">
        <v>39295</v>
      </c>
      <c r="B403">
        <v>40.770000000000003</v>
      </c>
      <c r="C403">
        <v>42.02</v>
      </c>
      <c r="D403">
        <v>40.54</v>
      </c>
      <c r="E403">
        <v>41.83</v>
      </c>
      <c r="F403" s="14">
        <v>1552153</v>
      </c>
      <c r="G403" s="2"/>
      <c r="H403" s="9">
        <f t="shared" si="30"/>
        <v>0</v>
      </c>
      <c r="I403" s="9">
        <f t="shared" si="31"/>
        <v>0.16000000000000369</v>
      </c>
      <c r="J403" s="9">
        <f t="shared" si="32"/>
        <v>0.13204148148148137</v>
      </c>
      <c r="K403" s="9">
        <f t="shared" si="33"/>
        <v>2.1333333333333825E-2</v>
      </c>
      <c r="L403" s="10">
        <f t="shared" si="34"/>
        <v>86.090719418900875</v>
      </c>
    </row>
    <row r="404" spans="1:12" x14ac:dyDescent="0.3">
      <c r="A404" s="13">
        <v>39296</v>
      </c>
      <c r="B404">
        <v>41.83</v>
      </c>
      <c r="C404">
        <v>42.43</v>
      </c>
      <c r="D404">
        <v>41.74</v>
      </c>
      <c r="E404">
        <v>41.99</v>
      </c>
      <c r="F404" s="14">
        <v>997367</v>
      </c>
      <c r="G404" s="2"/>
      <c r="H404" s="9">
        <f t="shared" si="30"/>
        <v>0.64000000000000057</v>
      </c>
      <c r="I404" s="9">
        <f t="shared" si="31"/>
        <v>0</v>
      </c>
      <c r="J404" s="9">
        <f t="shared" si="32"/>
        <v>0.15235555555555544</v>
      </c>
      <c r="K404" s="9">
        <f t="shared" si="33"/>
        <v>0</v>
      </c>
      <c r="L404" s="10" t="e">
        <f t="shared" si="34"/>
        <v>#DIV/0!</v>
      </c>
    </row>
    <row r="405" spans="1:12" x14ac:dyDescent="0.3">
      <c r="A405" s="13">
        <v>39297</v>
      </c>
      <c r="B405">
        <v>41.99</v>
      </c>
      <c r="C405">
        <v>42.1</v>
      </c>
      <c r="D405">
        <v>41.2</v>
      </c>
      <c r="E405">
        <v>41.35</v>
      </c>
      <c r="F405" s="14">
        <v>467059</v>
      </c>
      <c r="G405" s="2"/>
      <c r="H405" s="9">
        <f t="shared" si="30"/>
        <v>0.57999999999999829</v>
      </c>
      <c r="I405" s="9">
        <f t="shared" si="31"/>
        <v>0</v>
      </c>
      <c r="J405" s="9">
        <f t="shared" si="32"/>
        <v>7.7333333333333101E-2</v>
      </c>
      <c r="K405" s="9">
        <f t="shared" si="33"/>
        <v>0</v>
      </c>
      <c r="L405" s="10" t="e">
        <f t="shared" si="34"/>
        <v>#DIV/0!</v>
      </c>
    </row>
    <row r="406" spans="1:12" x14ac:dyDescent="0.3">
      <c r="A406" s="13">
        <v>39300</v>
      </c>
      <c r="B406">
        <v>40.869999999999997</v>
      </c>
      <c r="C406">
        <v>41.06</v>
      </c>
      <c r="D406">
        <v>40.770000000000003</v>
      </c>
      <c r="E406">
        <v>40.770000000000003</v>
      </c>
      <c r="F406" s="14">
        <v>677465</v>
      </c>
      <c r="G406" s="2"/>
      <c r="H406" s="9">
        <f t="shared" si="30"/>
        <v>0</v>
      </c>
      <c r="I406" s="9">
        <f t="shared" si="31"/>
        <v>0</v>
      </c>
      <c r="J406" s="9">
        <f t="shared" si="32"/>
        <v>0</v>
      </c>
      <c r="K406" s="9">
        <f t="shared" si="33"/>
        <v>0</v>
      </c>
      <c r="L406" s="10" t="e">
        <f t="shared" si="34"/>
        <v>#DIV/0!</v>
      </c>
    </row>
    <row r="407" spans="1:12" x14ac:dyDescent="0.3">
      <c r="A407" s="13">
        <v>39301</v>
      </c>
      <c r="B407">
        <v>41.79</v>
      </c>
      <c r="C407">
        <v>41.79</v>
      </c>
      <c r="D407">
        <v>40.770000000000003</v>
      </c>
      <c r="E407">
        <v>40.770000000000003</v>
      </c>
      <c r="F407" s="14">
        <v>666321</v>
      </c>
      <c r="G407" s="2"/>
      <c r="H407" s="9"/>
      <c r="I407" s="9"/>
      <c r="J407" s="9"/>
      <c r="K407" s="9"/>
      <c r="L407" s="10"/>
    </row>
    <row r="408" spans="1:12" x14ac:dyDescent="0.3">
      <c r="A408" s="3"/>
      <c r="B408" s="4"/>
      <c r="C408" s="4"/>
      <c r="D408" s="4"/>
      <c r="E408" s="4"/>
      <c r="F408" s="4"/>
    </row>
    <row r="409" spans="1:12" x14ac:dyDescent="0.3">
      <c r="A409" s="3"/>
      <c r="B409" s="4"/>
      <c r="C409" s="4"/>
      <c r="D409" s="4"/>
      <c r="E409" s="4"/>
      <c r="F409" s="4"/>
    </row>
    <row r="410" spans="1:12" x14ac:dyDescent="0.3">
      <c r="A410" s="3"/>
      <c r="B410" s="4"/>
      <c r="C410" s="4"/>
      <c r="D410" s="4"/>
      <c r="E410" s="4"/>
      <c r="F410" s="4"/>
    </row>
    <row r="411" spans="1:12" x14ac:dyDescent="0.3">
      <c r="A411" s="3"/>
      <c r="B411" s="4"/>
      <c r="C411" s="4"/>
      <c r="D411" s="4"/>
      <c r="E411" s="4"/>
      <c r="F411" s="4"/>
    </row>
    <row r="412" spans="1:12" x14ac:dyDescent="0.3">
      <c r="A412" s="3"/>
      <c r="B412" s="4"/>
      <c r="C412" s="4"/>
      <c r="D412" s="4"/>
      <c r="E412" s="4"/>
      <c r="F412" s="4"/>
    </row>
    <row r="413" spans="1:12" x14ac:dyDescent="0.3">
      <c r="A413" s="3"/>
      <c r="B413" s="4"/>
      <c r="C413" s="4"/>
      <c r="D413" s="4"/>
      <c r="E413" s="4"/>
      <c r="F413" s="4"/>
    </row>
    <row r="414" spans="1:12" x14ac:dyDescent="0.3">
      <c r="A414" s="3"/>
      <c r="B414" s="4"/>
      <c r="C414" s="4"/>
      <c r="D414" s="4"/>
      <c r="E414" s="4"/>
      <c r="F414" s="4"/>
    </row>
    <row r="415" spans="1:12" x14ac:dyDescent="0.3">
      <c r="A415" s="3"/>
      <c r="B415" s="4"/>
      <c r="C415" s="4"/>
      <c r="D415" s="4"/>
      <c r="E415" s="4"/>
      <c r="F415" s="4"/>
    </row>
    <row r="416" spans="1:12" x14ac:dyDescent="0.3">
      <c r="A416" s="3"/>
      <c r="B416" s="4"/>
      <c r="C416" s="4"/>
      <c r="D416" s="4"/>
      <c r="E416" s="4"/>
      <c r="F416" s="4"/>
    </row>
    <row r="417" spans="1:6" x14ac:dyDescent="0.3">
      <c r="A417" s="3"/>
      <c r="B417" s="4"/>
      <c r="C417" s="4"/>
      <c r="D417" s="4"/>
      <c r="E417" s="4"/>
      <c r="F417" s="4"/>
    </row>
    <row r="418" spans="1:6" x14ac:dyDescent="0.3">
      <c r="A418" s="3"/>
      <c r="B418" s="4"/>
      <c r="C418" s="4"/>
      <c r="D418" s="4"/>
      <c r="E418" s="4"/>
      <c r="F418" s="4"/>
    </row>
    <row r="419" spans="1:6" x14ac:dyDescent="0.3">
      <c r="A419" s="3"/>
      <c r="B419" s="4"/>
      <c r="C419" s="4"/>
      <c r="D419" s="4"/>
      <c r="E419" s="4"/>
      <c r="F419" s="4"/>
    </row>
    <row r="420" spans="1:6" x14ac:dyDescent="0.3">
      <c r="A420" s="3"/>
      <c r="B420" s="4"/>
      <c r="C420" s="4"/>
      <c r="D420" s="4"/>
      <c r="E420" s="4"/>
      <c r="F420" s="4"/>
    </row>
    <row r="421" spans="1:6" x14ac:dyDescent="0.3">
      <c r="A421" s="3"/>
      <c r="B421" s="4"/>
      <c r="C421" s="4"/>
      <c r="D421" s="4"/>
      <c r="E421" s="4"/>
      <c r="F421" s="4"/>
    </row>
    <row r="422" spans="1:6" x14ac:dyDescent="0.3">
      <c r="A422" s="3"/>
      <c r="B422" s="4"/>
      <c r="C422" s="4"/>
      <c r="D422" s="4"/>
      <c r="E422" s="4"/>
      <c r="F422" s="4"/>
    </row>
    <row r="423" spans="1:6" x14ac:dyDescent="0.3">
      <c r="A423" s="3"/>
      <c r="B423" s="4"/>
      <c r="C423" s="4"/>
      <c r="D423" s="4"/>
      <c r="E423" s="4"/>
      <c r="F423" s="4"/>
    </row>
    <row r="424" spans="1:6" x14ac:dyDescent="0.3">
      <c r="A424" s="3"/>
      <c r="B424" s="4"/>
      <c r="C424" s="4"/>
      <c r="D424" s="4"/>
      <c r="E424" s="4"/>
      <c r="F424" s="4"/>
    </row>
    <row r="425" spans="1:6" x14ac:dyDescent="0.3">
      <c r="A425" s="3"/>
      <c r="B425" s="4"/>
      <c r="C425" s="4"/>
      <c r="D425" s="4"/>
      <c r="E425" s="4"/>
      <c r="F425" s="4"/>
    </row>
    <row r="426" spans="1:6" x14ac:dyDescent="0.3">
      <c r="A426" s="3"/>
      <c r="B426" s="4"/>
      <c r="C426" s="4"/>
      <c r="D426" s="4"/>
      <c r="E426" s="4"/>
      <c r="F426" s="4"/>
    </row>
    <row r="427" spans="1:6" x14ac:dyDescent="0.3">
      <c r="A427" s="3"/>
      <c r="B427" s="4"/>
      <c r="C427" s="4"/>
      <c r="D427" s="4"/>
      <c r="E427" s="4"/>
      <c r="F427" s="4"/>
    </row>
    <row r="428" spans="1:6" x14ac:dyDescent="0.3">
      <c r="A428" s="3"/>
      <c r="B428" s="4"/>
      <c r="C428" s="4"/>
      <c r="D428" s="4"/>
      <c r="E428" s="4"/>
      <c r="F428" s="4"/>
    </row>
    <row r="429" spans="1:6" x14ac:dyDescent="0.3">
      <c r="A429" s="3"/>
      <c r="B429" s="4"/>
      <c r="C429" s="4"/>
      <c r="D429" s="4"/>
      <c r="E429" s="4"/>
      <c r="F429" s="4"/>
    </row>
    <row r="430" spans="1:6" x14ac:dyDescent="0.3">
      <c r="A430" s="3"/>
      <c r="B430" s="4"/>
      <c r="C430" s="4"/>
      <c r="D430" s="4"/>
      <c r="E430" s="4"/>
      <c r="F430" s="4"/>
    </row>
    <row r="431" spans="1:6" x14ac:dyDescent="0.3">
      <c r="A431" s="3"/>
      <c r="B431" s="4"/>
      <c r="C431" s="4"/>
      <c r="D431" s="4"/>
      <c r="E431" s="4"/>
      <c r="F431" s="4"/>
    </row>
    <row r="432" spans="1:6" x14ac:dyDescent="0.3">
      <c r="A432" s="3"/>
      <c r="B432" s="4"/>
      <c r="C432" s="4"/>
      <c r="D432" s="4"/>
      <c r="E432" s="4"/>
      <c r="F432" s="4"/>
    </row>
    <row r="433" spans="1:6" x14ac:dyDescent="0.3">
      <c r="A433" s="3"/>
      <c r="B433" s="4"/>
      <c r="C433" s="4"/>
      <c r="D433" s="4"/>
      <c r="E433" s="4"/>
      <c r="F433" s="4"/>
    </row>
    <row r="434" spans="1:6" x14ac:dyDescent="0.3">
      <c r="A434" s="3"/>
      <c r="B434" s="4"/>
      <c r="C434" s="4"/>
      <c r="D434" s="4"/>
      <c r="E434" s="4"/>
      <c r="F434" s="4"/>
    </row>
    <row r="435" spans="1:6" x14ac:dyDescent="0.3">
      <c r="A435" s="3"/>
      <c r="B435" s="4"/>
      <c r="C435" s="4"/>
      <c r="D435" s="4"/>
      <c r="E435" s="4"/>
      <c r="F435" s="4"/>
    </row>
    <row r="436" spans="1:6" x14ac:dyDescent="0.3">
      <c r="A436" s="3"/>
      <c r="B436" s="4"/>
      <c r="C436" s="4"/>
      <c r="D436" s="4"/>
      <c r="E436" s="4"/>
      <c r="F436" s="4"/>
    </row>
    <row r="437" spans="1:6" x14ac:dyDescent="0.3">
      <c r="A437" s="3"/>
      <c r="B437" s="4"/>
      <c r="C437" s="4"/>
      <c r="D437" s="4"/>
      <c r="E437" s="4"/>
      <c r="F437" s="4"/>
    </row>
    <row r="438" spans="1:6" x14ac:dyDescent="0.3">
      <c r="A438" s="3"/>
      <c r="B438" s="4"/>
      <c r="C438" s="4"/>
      <c r="D438" s="4"/>
      <c r="E438" s="4"/>
      <c r="F438" s="4"/>
    </row>
    <row r="439" spans="1:6" x14ac:dyDescent="0.3">
      <c r="A439" s="3"/>
      <c r="B439" s="4"/>
      <c r="C439" s="4"/>
      <c r="D439" s="4"/>
      <c r="E439" s="4"/>
      <c r="F439" s="4"/>
    </row>
    <row r="440" spans="1:6" x14ac:dyDescent="0.3">
      <c r="A440" s="3"/>
      <c r="B440" s="4"/>
      <c r="C440" s="4"/>
      <c r="D440" s="4"/>
      <c r="E440" s="4"/>
      <c r="F440" s="4"/>
    </row>
    <row r="441" spans="1:6" x14ac:dyDescent="0.3">
      <c r="A441" s="3"/>
      <c r="B441" s="4"/>
      <c r="C441" s="4"/>
      <c r="D441" s="4"/>
      <c r="E441" s="4"/>
      <c r="F441" s="4"/>
    </row>
    <row r="442" spans="1:6" x14ac:dyDescent="0.3">
      <c r="A442" s="3"/>
      <c r="B442" s="4"/>
      <c r="C442" s="4"/>
      <c r="D442" s="4"/>
      <c r="E442" s="4"/>
      <c r="F442" s="4"/>
    </row>
    <row r="443" spans="1:6" x14ac:dyDescent="0.3">
      <c r="A443" s="3"/>
      <c r="B443" s="4"/>
      <c r="C443" s="4"/>
      <c r="D443" s="4"/>
      <c r="E443" s="4"/>
      <c r="F443" s="4"/>
    </row>
    <row r="444" spans="1:6" x14ac:dyDescent="0.3">
      <c r="A444" s="3"/>
      <c r="B444" s="4"/>
      <c r="C444" s="4"/>
      <c r="D444" s="4"/>
      <c r="E444" s="4"/>
      <c r="F444" s="4"/>
    </row>
    <row r="445" spans="1:6" x14ac:dyDescent="0.3">
      <c r="A445" s="3"/>
      <c r="B445" s="4"/>
      <c r="C445" s="4"/>
      <c r="D445" s="4"/>
      <c r="E445" s="4"/>
      <c r="F445" s="4"/>
    </row>
    <row r="446" spans="1:6" x14ac:dyDescent="0.3">
      <c r="A446" s="3"/>
      <c r="B446" s="4"/>
      <c r="C446" s="4"/>
      <c r="D446" s="4"/>
      <c r="E446" s="4"/>
      <c r="F446" s="4"/>
    </row>
    <row r="447" spans="1:6" x14ac:dyDescent="0.3">
      <c r="A447" s="3"/>
      <c r="B447" s="4"/>
      <c r="C447" s="4"/>
      <c r="D447" s="4"/>
      <c r="E447" s="4"/>
      <c r="F447" s="4"/>
    </row>
    <row r="448" spans="1:6" x14ac:dyDescent="0.3">
      <c r="A448" s="3"/>
      <c r="B448" s="4"/>
      <c r="C448" s="4"/>
      <c r="D448" s="4"/>
      <c r="E448" s="4"/>
      <c r="F448" s="4"/>
    </row>
    <row r="449" spans="1:6" x14ac:dyDescent="0.3">
      <c r="A449" s="3"/>
      <c r="B449" s="4"/>
      <c r="C449" s="4"/>
      <c r="D449" s="4"/>
      <c r="E449" s="4"/>
      <c r="F449" s="4"/>
    </row>
    <row r="450" spans="1:6" x14ac:dyDescent="0.3">
      <c r="A450" s="3"/>
      <c r="B450" s="4"/>
      <c r="C450" s="4"/>
      <c r="D450" s="4"/>
      <c r="E450" s="4"/>
      <c r="F450" s="4"/>
    </row>
    <row r="451" spans="1:6" x14ac:dyDescent="0.3">
      <c r="A451" s="3"/>
      <c r="B451" s="4"/>
      <c r="C451" s="4"/>
      <c r="D451" s="4"/>
      <c r="E451" s="4"/>
      <c r="F451" s="4"/>
    </row>
    <row r="452" spans="1:6" x14ac:dyDescent="0.3">
      <c r="A452" s="3"/>
      <c r="B452" s="4"/>
      <c r="C452" s="4"/>
      <c r="D452" s="4"/>
      <c r="E452" s="4"/>
      <c r="F452" s="4"/>
    </row>
    <row r="453" spans="1:6" x14ac:dyDescent="0.3">
      <c r="A453" s="3"/>
      <c r="B453" s="4"/>
      <c r="C453" s="4"/>
      <c r="D453" s="4"/>
      <c r="E453" s="4"/>
      <c r="F453" s="4"/>
    </row>
    <row r="454" spans="1:6" x14ac:dyDescent="0.3">
      <c r="A454" s="3"/>
      <c r="B454" s="4"/>
      <c r="C454" s="4"/>
      <c r="D454" s="4"/>
      <c r="E454" s="4"/>
      <c r="F454" s="4"/>
    </row>
    <row r="455" spans="1:6" x14ac:dyDescent="0.3">
      <c r="A455" s="3"/>
      <c r="B455" s="4"/>
      <c r="C455" s="4"/>
      <c r="D455" s="4"/>
      <c r="E455" s="4"/>
      <c r="F455" s="4"/>
    </row>
    <row r="456" spans="1:6" x14ac:dyDescent="0.3">
      <c r="A456" s="3"/>
      <c r="B456" s="4"/>
      <c r="C456" s="4"/>
      <c r="D456" s="4"/>
      <c r="E456" s="4"/>
      <c r="F456" s="4"/>
    </row>
    <row r="457" spans="1:6" x14ac:dyDescent="0.3">
      <c r="A457" s="3"/>
      <c r="B457" s="4"/>
      <c r="C457" s="4"/>
      <c r="D457" s="4"/>
      <c r="E457" s="4"/>
      <c r="F457" s="4"/>
    </row>
    <row r="458" spans="1:6" x14ac:dyDescent="0.3">
      <c r="A458" s="3"/>
      <c r="B458" s="4"/>
      <c r="C458" s="4"/>
      <c r="D458" s="4"/>
      <c r="E458" s="4"/>
      <c r="F458" s="4"/>
    </row>
    <row r="459" spans="1:6" x14ac:dyDescent="0.3">
      <c r="A459" s="3"/>
      <c r="B459" s="4"/>
      <c r="C459" s="4"/>
      <c r="D459" s="4"/>
      <c r="E459" s="4"/>
      <c r="F459" s="4"/>
    </row>
    <row r="460" spans="1:6" x14ac:dyDescent="0.3">
      <c r="A460" s="3"/>
      <c r="B460" s="4"/>
      <c r="C460" s="4"/>
      <c r="D460" s="4"/>
      <c r="E460" s="4"/>
      <c r="F460" s="4"/>
    </row>
    <row r="461" spans="1:6" x14ac:dyDescent="0.3">
      <c r="A461" s="3"/>
      <c r="B461" s="4"/>
      <c r="C461" s="4"/>
      <c r="D461" s="4"/>
      <c r="E461" s="4"/>
      <c r="F461" s="4"/>
    </row>
    <row r="462" spans="1:6" x14ac:dyDescent="0.3">
      <c r="A462" s="3"/>
      <c r="B462" s="4"/>
      <c r="C462" s="4"/>
      <c r="D462" s="4"/>
      <c r="E462" s="4"/>
      <c r="F462" s="4"/>
    </row>
    <row r="463" spans="1:6" x14ac:dyDescent="0.3">
      <c r="A463" s="3"/>
      <c r="B463" s="4"/>
      <c r="C463" s="4"/>
      <c r="D463" s="4"/>
      <c r="E463" s="4"/>
      <c r="F463" s="4"/>
    </row>
    <row r="464" spans="1:6" x14ac:dyDescent="0.3">
      <c r="A464" s="3"/>
      <c r="B464" s="4"/>
      <c r="C464" s="4"/>
      <c r="D464" s="4"/>
      <c r="E464" s="4"/>
      <c r="F464" s="4"/>
    </row>
    <row r="465" spans="1:6" x14ac:dyDescent="0.3">
      <c r="A465" s="3"/>
      <c r="B465" s="4"/>
      <c r="C465" s="4"/>
      <c r="D465" s="4"/>
      <c r="E465" s="4"/>
      <c r="F465" s="4"/>
    </row>
    <row r="466" spans="1:6" x14ac:dyDescent="0.3">
      <c r="A466" s="3"/>
      <c r="B466" s="4"/>
      <c r="C466" s="4"/>
      <c r="D466" s="4"/>
      <c r="E466" s="4"/>
      <c r="F466" s="4"/>
    </row>
    <row r="467" spans="1:6" x14ac:dyDescent="0.3">
      <c r="A467" s="3"/>
      <c r="B467" s="4"/>
      <c r="C467" s="4"/>
      <c r="D467" s="4"/>
      <c r="E467" s="4"/>
      <c r="F467" s="4"/>
    </row>
    <row r="468" spans="1:6" x14ac:dyDescent="0.3">
      <c r="A468" s="3"/>
      <c r="B468" s="4"/>
      <c r="C468" s="4"/>
      <c r="D468" s="4"/>
      <c r="E468" s="4"/>
      <c r="F468" s="4"/>
    </row>
    <row r="469" spans="1:6" x14ac:dyDescent="0.3">
      <c r="A469" s="3"/>
      <c r="B469" s="4"/>
      <c r="C469" s="4"/>
      <c r="D469" s="4"/>
      <c r="E469" s="4"/>
      <c r="F469" s="4"/>
    </row>
    <row r="470" spans="1:6" x14ac:dyDescent="0.3">
      <c r="A470" s="3"/>
      <c r="B470" s="4"/>
      <c r="C470" s="4"/>
      <c r="D470" s="4"/>
      <c r="E470" s="4"/>
      <c r="F470" s="4"/>
    </row>
    <row r="471" spans="1:6" x14ac:dyDescent="0.3">
      <c r="A471" s="3"/>
      <c r="B471" s="4"/>
      <c r="C471" s="4"/>
      <c r="D471" s="4"/>
      <c r="E471" s="4"/>
      <c r="F471" s="4"/>
    </row>
    <row r="472" spans="1:6" x14ac:dyDescent="0.3">
      <c r="A472" s="3"/>
      <c r="B472" s="4"/>
      <c r="C472" s="4"/>
      <c r="D472" s="4"/>
      <c r="E472" s="4"/>
      <c r="F472" s="4"/>
    </row>
    <row r="473" spans="1:6" x14ac:dyDescent="0.3">
      <c r="A473" s="3"/>
      <c r="B473" s="4"/>
      <c r="C473" s="4"/>
      <c r="D473" s="4"/>
      <c r="E473" s="4"/>
      <c r="F473" s="4"/>
    </row>
    <row r="474" spans="1:6" x14ac:dyDescent="0.3">
      <c r="A474" s="3"/>
      <c r="B474" s="4"/>
      <c r="C474" s="4"/>
      <c r="D474" s="4"/>
      <c r="E474" s="4"/>
      <c r="F474" s="4"/>
    </row>
    <row r="475" spans="1:6" x14ac:dyDescent="0.3">
      <c r="A475" s="3"/>
      <c r="B475" s="4"/>
      <c r="C475" s="4"/>
      <c r="D475" s="4"/>
      <c r="E475" s="4"/>
      <c r="F475" s="4"/>
    </row>
    <row r="476" spans="1:6" x14ac:dyDescent="0.3">
      <c r="A476" s="3"/>
      <c r="B476" s="4"/>
      <c r="C476" s="4"/>
      <c r="D476" s="4"/>
      <c r="E476" s="4"/>
      <c r="F476" s="4"/>
    </row>
    <row r="477" spans="1:6" x14ac:dyDescent="0.3">
      <c r="A477" s="3"/>
      <c r="B477" s="4"/>
      <c r="C477" s="4"/>
      <c r="D477" s="4"/>
      <c r="E477" s="4"/>
      <c r="F477" s="4"/>
    </row>
    <row r="478" spans="1:6" x14ac:dyDescent="0.3">
      <c r="A478" s="3"/>
      <c r="B478" s="4"/>
      <c r="C478" s="4"/>
      <c r="D478" s="4"/>
      <c r="E478" s="4"/>
      <c r="F478" s="4"/>
    </row>
    <row r="479" spans="1:6" x14ac:dyDescent="0.3">
      <c r="A479" s="3"/>
      <c r="B479" s="4"/>
      <c r="C479" s="4"/>
      <c r="D479" s="4"/>
      <c r="E479" s="4"/>
      <c r="F479" s="4"/>
    </row>
    <row r="480" spans="1:6" x14ac:dyDescent="0.3">
      <c r="A480" s="3"/>
      <c r="B480" s="4"/>
      <c r="C480" s="4"/>
      <c r="D480" s="4"/>
      <c r="E480" s="4"/>
      <c r="F480" s="4"/>
    </row>
    <row r="481" spans="1:6" x14ac:dyDescent="0.3">
      <c r="A481" s="3"/>
      <c r="B481" s="4"/>
      <c r="C481" s="4"/>
      <c r="D481" s="4"/>
      <c r="E481" s="4"/>
      <c r="F481" s="4"/>
    </row>
    <row r="482" spans="1:6" x14ac:dyDescent="0.3">
      <c r="A482" s="3"/>
      <c r="B482" s="4"/>
      <c r="C482" s="4"/>
      <c r="D482" s="4"/>
      <c r="E482" s="4"/>
      <c r="F482" s="4"/>
    </row>
    <row r="483" spans="1:6" x14ac:dyDescent="0.3">
      <c r="A483" s="3"/>
      <c r="B483" s="4"/>
      <c r="C483" s="4"/>
      <c r="D483" s="4"/>
      <c r="E483" s="4"/>
      <c r="F483" s="4"/>
    </row>
    <row r="484" spans="1:6" x14ac:dyDescent="0.3">
      <c r="A484" s="3"/>
      <c r="B484" s="4"/>
      <c r="C484" s="4"/>
      <c r="D484" s="4"/>
      <c r="E484" s="4"/>
      <c r="F484" s="4"/>
    </row>
    <row r="485" spans="1:6" x14ac:dyDescent="0.3">
      <c r="A485" s="3"/>
      <c r="B485" s="4"/>
      <c r="C485" s="4"/>
      <c r="D485" s="4"/>
      <c r="E485" s="4"/>
      <c r="F485" s="4"/>
    </row>
    <row r="486" spans="1:6" x14ac:dyDescent="0.3">
      <c r="A486" s="3"/>
      <c r="B486" s="4"/>
      <c r="C486" s="4"/>
      <c r="D486" s="4"/>
      <c r="E486" s="4"/>
      <c r="F486" s="4"/>
    </row>
    <row r="487" spans="1:6" x14ac:dyDescent="0.3">
      <c r="A487" s="3"/>
      <c r="B487" s="4"/>
      <c r="C487" s="4"/>
      <c r="D487" s="4"/>
      <c r="E487" s="4"/>
      <c r="F487" s="4"/>
    </row>
    <row r="488" spans="1:6" x14ac:dyDescent="0.3">
      <c r="A488" s="3"/>
      <c r="B488" s="4"/>
      <c r="C488" s="4"/>
      <c r="D488" s="4"/>
      <c r="E488" s="4"/>
      <c r="F488" s="4"/>
    </row>
    <row r="489" spans="1:6" x14ac:dyDescent="0.3">
      <c r="A489" s="3"/>
      <c r="B489" s="4"/>
      <c r="C489" s="4"/>
      <c r="D489" s="4"/>
      <c r="E489" s="4"/>
      <c r="F489" s="4"/>
    </row>
    <row r="490" spans="1:6" x14ac:dyDescent="0.3">
      <c r="A490" s="3"/>
      <c r="B490" s="4"/>
      <c r="C490" s="4"/>
      <c r="D490" s="4"/>
      <c r="E490" s="4"/>
      <c r="F490" s="4"/>
    </row>
    <row r="491" spans="1:6" x14ac:dyDescent="0.3">
      <c r="A491" s="3"/>
      <c r="B491" s="4"/>
      <c r="C491" s="4"/>
      <c r="D491" s="4"/>
      <c r="E491" s="4"/>
      <c r="F491" s="4"/>
    </row>
    <row r="492" spans="1:6" x14ac:dyDescent="0.3">
      <c r="A492" s="3"/>
      <c r="B492" s="4"/>
      <c r="C492" s="4"/>
      <c r="D492" s="4"/>
      <c r="E492" s="4"/>
      <c r="F492" s="4"/>
    </row>
    <row r="493" spans="1:6" x14ac:dyDescent="0.3">
      <c r="A493" s="3"/>
      <c r="B493" s="4"/>
      <c r="C493" s="4"/>
      <c r="D493" s="4"/>
      <c r="E493" s="4"/>
      <c r="F493" s="4"/>
    </row>
    <row r="494" spans="1:6" x14ac:dyDescent="0.3">
      <c r="A494" s="3"/>
      <c r="B494" s="4"/>
      <c r="C494" s="4"/>
      <c r="D494" s="4"/>
      <c r="E494" s="4"/>
      <c r="F494" s="4"/>
    </row>
    <row r="495" spans="1:6" x14ac:dyDescent="0.3">
      <c r="A495" s="3"/>
      <c r="B495" s="4"/>
      <c r="C495" s="4"/>
      <c r="D495" s="4"/>
      <c r="E495" s="4"/>
      <c r="F495" s="4"/>
    </row>
    <row r="496" spans="1:6" x14ac:dyDescent="0.3">
      <c r="A496" s="3"/>
      <c r="B496" s="4"/>
      <c r="C496" s="4"/>
      <c r="D496" s="4"/>
      <c r="E496" s="4"/>
      <c r="F496" s="4"/>
    </row>
    <row r="497" spans="1:6" x14ac:dyDescent="0.3">
      <c r="A497" s="3"/>
      <c r="B497" s="4"/>
      <c r="C497" s="4"/>
      <c r="D497" s="4"/>
      <c r="E497" s="4"/>
      <c r="F497" s="4"/>
    </row>
    <row r="498" spans="1:6" x14ac:dyDescent="0.3">
      <c r="A498" s="3"/>
      <c r="B498" s="4"/>
      <c r="C498" s="4"/>
      <c r="D498" s="4"/>
      <c r="E498" s="4"/>
      <c r="F498" s="4"/>
    </row>
    <row r="499" spans="1:6" x14ac:dyDescent="0.3">
      <c r="A499" s="3"/>
      <c r="B499" s="4"/>
      <c r="C499" s="4"/>
      <c r="D499" s="4"/>
      <c r="E499" s="4"/>
      <c r="F499" s="4"/>
    </row>
    <row r="500" spans="1:6" x14ac:dyDescent="0.3">
      <c r="A500" s="3"/>
      <c r="B500" s="4"/>
      <c r="C500" s="4"/>
      <c r="D500" s="4"/>
      <c r="E500" s="4"/>
      <c r="F500" s="4"/>
    </row>
    <row r="501" spans="1:6" x14ac:dyDescent="0.3">
      <c r="A501" s="3"/>
      <c r="B501" s="4"/>
      <c r="C501" s="4"/>
      <c r="D501" s="4"/>
      <c r="E501" s="4"/>
      <c r="F501" s="4"/>
    </row>
    <row r="502" spans="1:6" x14ac:dyDescent="0.3">
      <c r="A502" s="3"/>
      <c r="B502" s="4"/>
      <c r="C502" s="4"/>
      <c r="D502" s="4"/>
      <c r="E502" s="4"/>
      <c r="F502" s="4"/>
    </row>
    <row r="503" spans="1:6" x14ac:dyDescent="0.3">
      <c r="A503" s="3"/>
      <c r="B503" s="4"/>
      <c r="C503" s="4"/>
      <c r="D503" s="4"/>
      <c r="E503" s="4"/>
      <c r="F503" s="4"/>
    </row>
    <row r="504" spans="1:6" x14ac:dyDescent="0.3">
      <c r="A504" s="3"/>
      <c r="B504" s="4"/>
      <c r="C504" s="4"/>
      <c r="D504" s="4"/>
      <c r="E504" s="4"/>
      <c r="F504" s="4"/>
    </row>
    <row r="505" spans="1:6" x14ac:dyDescent="0.3">
      <c r="A505" s="3"/>
      <c r="B505" s="4"/>
      <c r="C505" s="4"/>
      <c r="D505" s="4"/>
      <c r="E505" s="4"/>
      <c r="F505" s="4"/>
    </row>
    <row r="506" spans="1:6" x14ac:dyDescent="0.3">
      <c r="A506" s="3"/>
      <c r="B506" s="4"/>
      <c r="C506" s="4"/>
      <c r="D506" s="4"/>
      <c r="E506" s="4"/>
      <c r="F506" s="4"/>
    </row>
    <row r="507" spans="1:6" x14ac:dyDescent="0.3">
      <c r="A507" s="3"/>
      <c r="B507" s="4"/>
      <c r="C507" s="4"/>
      <c r="D507" s="4"/>
      <c r="E507" s="4"/>
      <c r="F507" s="4"/>
    </row>
    <row r="508" spans="1:6" x14ac:dyDescent="0.3">
      <c r="A508" s="3"/>
      <c r="B508" s="4"/>
      <c r="C508" s="4"/>
      <c r="D508" s="4"/>
      <c r="E508" s="4"/>
      <c r="F508" s="4"/>
    </row>
    <row r="509" spans="1:6" x14ac:dyDescent="0.3">
      <c r="A509" s="3"/>
      <c r="B509" s="4"/>
      <c r="C509" s="4"/>
      <c r="D509" s="4"/>
      <c r="E509" s="4"/>
      <c r="F509" s="4"/>
    </row>
    <row r="510" spans="1:6" x14ac:dyDescent="0.3">
      <c r="A510" s="3"/>
      <c r="B510" s="4"/>
      <c r="C510" s="4"/>
      <c r="D510" s="4"/>
      <c r="E510" s="4"/>
      <c r="F510" s="4"/>
    </row>
    <row r="511" spans="1:6" x14ac:dyDescent="0.3">
      <c r="A511" s="3"/>
      <c r="B511" s="4"/>
      <c r="C511" s="4"/>
      <c r="D511" s="4"/>
      <c r="E511" s="4"/>
      <c r="F511" s="4"/>
    </row>
    <row r="512" spans="1:6" x14ac:dyDescent="0.3">
      <c r="A512" s="3"/>
      <c r="B512" s="4"/>
      <c r="C512" s="4"/>
      <c r="D512" s="4"/>
      <c r="E512" s="4"/>
      <c r="F512" s="4"/>
    </row>
    <row r="513" spans="1:6" x14ac:dyDescent="0.3">
      <c r="A513" s="3"/>
      <c r="B513" s="4"/>
      <c r="C513" s="4"/>
      <c r="D513" s="4"/>
      <c r="E513" s="4"/>
      <c r="F513" s="4"/>
    </row>
    <row r="514" spans="1:6" x14ac:dyDescent="0.3">
      <c r="A514" s="3"/>
      <c r="B514" s="4"/>
      <c r="C514" s="4"/>
      <c r="D514" s="4"/>
      <c r="E514" s="4"/>
      <c r="F514" s="4"/>
    </row>
    <row r="515" spans="1:6" x14ac:dyDescent="0.3">
      <c r="A515" s="3"/>
      <c r="B515" s="4"/>
      <c r="C515" s="4"/>
      <c r="D515" s="4"/>
      <c r="E515" s="4"/>
      <c r="F515" s="4"/>
    </row>
    <row r="516" spans="1:6" x14ac:dyDescent="0.3">
      <c r="A516" s="3"/>
      <c r="B516" s="4"/>
      <c r="C516" s="4"/>
      <c r="D516" s="4"/>
      <c r="E516" s="4"/>
      <c r="F516" s="4"/>
    </row>
    <row r="517" spans="1:6" x14ac:dyDescent="0.3">
      <c r="A517" s="3"/>
      <c r="B517" s="4"/>
      <c r="C517" s="4"/>
      <c r="D517" s="4"/>
      <c r="E517" s="4"/>
      <c r="F517" s="4"/>
    </row>
    <row r="518" spans="1:6" x14ac:dyDescent="0.3">
      <c r="A518" s="3"/>
      <c r="B518" s="4"/>
      <c r="C518" s="4"/>
      <c r="D518" s="4"/>
      <c r="E518" s="4"/>
      <c r="F518" s="4"/>
    </row>
    <row r="519" spans="1:6" x14ac:dyDescent="0.3">
      <c r="A519" s="3"/>
      <c r="B519" s="4"/>
      <c r="C519" s="4"/>
      <c r="D519" s="4"/>
      <c r="E519" s="4"/>
      <c r="F519" s="4"/>
    </row>
    <row r="520" spans="1:6" x14ac:dyDescent="0.3">
      <c r="A520" s="3"/>
      <c r="B520" s="4"/>
      <c r="C520" s="4"/>
      <c r="D520" s="4"/>
      <c r="E520" s="4"/>
      <c r="F520" s="4"/>
    </row>
    <row r="521" spans="1:6" x14ac:dyDescent="0.3">
      <c r="A521" s="3"/>
      <c r="B521" s="4"/>
      <c r="C521" s="4"/>
      <c r="D521" s="4"/>
      <c r="E521" s="4"/>
      <c r="F521" s="4"/>
    </row>
    <row r="522" spans="1:6" x14ac:dyDescent="0.3">
      <c r="A522" s="3"/>
      <c r="B522" s="4"/>
      <c r="C522" s="4"/>
      <c r="D522" s="4"/>
      <c r="E522" s="4"/>
      <c r="F522" s="4"/>
    </row>
    <row r="523" spans="1:6" x14ac:dyDescent="0.3">
      <c r="A523" s="3"/>
      <c r="B523" s="4"/>
      <c r="C523" s="4"/>
      <c r="D523" s="4"/>
      <c r="E523" s="4"/>
      <c r="F523" s="4"/>
    </row>
    <row r="524" spans="1:6" x14ac:dyDescent="0.3">
      <c r="A524" s="3"/>
      <c r="B524" s="4"/>
      <c r="C524" s="4"/>
      <c r="D524" s="4"/>
      <c r="E524" s="4"/>
      <c r="F524" s="4"/>
    </row>
    <row r="525" spans="1:6" x14ac:dyDescent="0.3">
      <c r="A525" s="3"/>
      <c r="B525" s="4"/>
      <c r="C525" s="4"/>
      <c r="D525" s="4"/>
      <c r="E525" s="4"/>
      <c r="F525" s="4"/>
    </row>
    <row r="526" spans="1:6" x14ac:dyDescent="0.3">
      <c r="A526" s="3"/>
      <c r="B526" s="4"/>
      <c r="C526" s="4"/>
      <c r="D526" s="4"/>
      <c r="E526" s="4"/>
      <c r="F526" s="4"/>
    </row>
    <row r="527" spans="1:6" x14ac:dyDescent="0.3">
      <c r="A527" s="3"/>
      <c r="B527" s="4"/>
      <c r="C527" s="4"/>
      <c r="D527" s="4"/>
      <c r="E527" s="4"/>
      <c r="F527" s="4"/>
    </row>
    <row r="528" spans="1:6" x14ac:dyDescent="0.3">
      <c r="A528" s="3"/>
      <c r="B528" s="4"/>
      <c r="C528" s="4"/>
      <c r="D528" s="4"/>
      <c r="E528" s="4"/>
      <c r="F528" s="4"/>
    </row>
    <row r="529" spans="1:6" x14ac:dyDescent="0.3">
      <c r="A529" s="3"/>
      <c r="B529" s="4"/>
      <c r="C529" s="4"/>
      <c r="D529" s="4"/>
      <c r="E529" s="4"/>
      <c r="F529" s="4"/>
    </row>
    <row r="530" spans="1:6" x14ac:dyDescent="0.3">
      <c r="A530" s="3"/>
      <c r="B530" s="4"/>
      <c r="C530" s="4"/>
      <c r="D530" s="4"/>
      <c r="E530" s="4"/>
      <c r="F530" s="4"/>
    </row>
    <row r="531" spans="1:6" x14ac:dyDescent="0.3">
      <c r="A531" s="3"/>
      <c r="B531" s="4"/>
      <c r="C531" s="4"/>
      <c r="D531" s="4"/>
      <c r="E531" s="4"/>
      <c r="F531" s="4"/>
    </row>
    <row r="532" spans="1:6" x14ac:dyDescent="0.3">
      <c r="A532" s="3"/>
      <c r="B532" s="4"/>
      <c r="C532" s="4"/>
      <c r="D532" s="4"/>
      <c r="E532" s="4"/>
      <c r="F532" s="4"/>
    </row>
    <row r="533" spans="1:6" x14ac:dyDescent="0.3">
      <c r="A533" s="3"/>
      <c r="B533" s="4"/>
      <c r="C533" s="4"/>
      <c r="D533" s="4"/>
      <c r="E533" s="4"/>
      <c r="F533" s="4"/>
    </row>
    <row r="534" spans="1:6" x14ac:dyDescent="0.3">
      <c r="A534" s="3"/>
      <c r="B534" s="4"/>
      <c r="C534" s="4"/>
      <c r="D534" s="4"/>
      <c r="E534" s="4"/>
      <c r="F534" s="4"/>
    </row>
    <row r="535" spans="1:6" x14ac:dyDescent="0.3">
      <c r="A535" s="3"/>
      <c r="B535" s="4"/>
      <c r="C535" s="4"/>
      <c r="D535" s="4"/>
      <c r="E535" s="4"/>
      <c r="F535" s="4"/>
    </row>
    <row r="536" spans="1:6" x14ac:dyDescent="0.3">
      <c r="A536" s="3"/>
      <c r="B536" s="4"/>
      <c r="C536" s="4"/>
      <c r="D536" s="4"/>
      <c r="E536" s="4"/>
      <c r="F536" s="4"/>
    </row>
    <row r="537" spans="1:6" x14ac:dyDescent="0.3">
      <c r="A537" s="3"/>
      <c r="B537" s="4"/>
      <c r="C537" s="4"/>
      <c r="D537" s="4"/>
      <c r="E537" s="4"/>
      <c r="F537" s="4"/>
    </row>
    <row r="538" spans="1:6" x14ac:dyDescent="0.3">
      <c r="A538" s="3"/>
      <c r="B538" s="4"/>
      <c r="C538" s="4"/>
      <c r="D538" s="4"/>
      <c r="E538" s="4"/>
      <c r="F538" s="4"/>
    </row>
    <row r="539" spans="1:6" x14ac:dyDescent="0.3">
      <c r="A539" s="3"/>
      <c r="B539" s="4"/>
      <c r="C539" s="4"/>
      <c r="D539" s="4"/>
      <c r="E539" s="4"/>
      <c r="F539" s="4"/>
    </row>
    <row r="540" spans="1:6" x14ac:dyDescent="0.3">
      <c r="A540" s="3"/>
      <c r="B540" s="4"/>
      <c r="C540" s="4"/>
      <c r="D540" s="4"/>
      <c r="E540" s="4"/>
      <c r="F540" s="4"/>
    </row>
    <row r="541" spans="1:6" x14ac:dyDescent="0.3">
      <c r="A541" s="3"/>
      <c r="B541" s="4"/>
      <c r="C541" s="4"/>
      <c r="D541" s="4"/>
      <c r="E541" s="4"/>
      <c r="F541" s="4"/>
    </row>
    <row r="542" spans="1:6" x14ac:dyDescent="0.3">
      <c r="A542" s="3"/>
      <c r="B542" s="4"/>
      <c r="C542" s="4"/>
      <c r="D542" s="4"/>
      <c r="E542" s="4"/>
      <c r="F542" s="4"/>
    </row>
    <row r="543" spans="1:6" x14ac:dyDescent="0.3">
      <c r="A543" s="3"/>
      <c r="B543" s="4"/>
      <c r="C543" s="4"/>
      <c r="D543" s="4"/>
      <c r="E543" s="4"/>
      <c r="F543" s="4"/>
    </row>
    <row r="544" spans="1:6" x14ac:dyDescent="0.3">
      <c r="A544" s="3"/>
      <c r="B544" s="4"/>
      <c r="C544" s="4"/>
      <c r="D544" s="4"/>
      <c r="E544" s="4"/>
      <c r="F544" s="4"/>
    </row>
    <row r="545" spans="1:6" x14ac:dyDescent="0.3">
      <c r="A545" s="3"/>
      <c r="B545" s="4"/>
      <c r="C545" s="4"/>
      <c r="D545" s="4"/>
      <c r="E545" s="4"/>
      <c r="F545" s="4"/>
    </row>
    <row r="546" spans="1:6" x14ac:dyDescent="0.3">
      <c r="A546" s="3"/>
      <c r="B546" s="4"/>
      <c r="C546" s="4"/>
      <c r="D546" s="4"/>
      <c r="E546" s="4"/>
      <c r="F546" s="4"/>
    </row>
    <row r="547" spans="1:6" x14ac:dyDescent="0.3">
      <c r="A547" s="3"/>
      <c r="B547" s="4"/>
      <c r="C547" s="4"/>
      <c r="D547" s="4"/>
      <c r="E547" s="4"/>
      <c r="F547" s="4"/>
    </row>
    <row r="548" spans="1:6" x14ac:dyDescent="0.3">
      <c r="A548" s="3"/>
      <c r="B548" s="4"/>
      <c r="C548" s="4"/>
      <c r="D548" s="4"/>
      <c r="E548" s="4"/>
      <c r="F548" s="4"/>
    </row>
    <row r="549" spans="1:6" x14ac:dyDescent="0.3">
      <c r="A549" s="3"/>
      <c r="B549" s="4"/>
      <c r="C549" s="4"/>
      <c r="D549" s="4"/>
      <c r="E549" s="4"/>
      <c r="F549" s="4"/>
    </row>
    <row r="550" spans="1:6" x14ac:dyDescent="0.3">
      <c r="A550" s="3"/>
      <c r="B550" s="4"/>
      <c r="C550" s="4"/>
      <c r="D550" s="4"/>
      <c r="E550" s="4"/>
      <c r="F550" s="4"/>
    </row>
    <row r="551" spans="1:6" x14ac:dyDescent="0.3">
      <c r="A551" s="3"/>
      <c r="B551" s="4"/>
      <c r="C551" s="4"/>
      <c r="D551" s="4"/>
      <c r="E551" s="4"/>
      <c r="F551" s="4"/>
    </row>
    <row r="552" spans="1:6" x14ac:dyDescent="0.3">
      <c r="A552" s="3"/>
      <c r="B552" s="4"/>
      <c r="C552" s="4"/>
      <c r="D552" s="4"/>
      <c r="E552" s="4"/>
      <c r="F552" s="4"/>
    </row>
    <row r="553" spans="1:6" x14ac:dyDescent="0.3">
      <c r="A553" s="3"/>
      <c r="B553" s="4"/>
      <c r="C553" s="4"/>
      <c r="D553" s="4"/>
      <c r="E553" s="4"/>
      <c r="F553" s="4"/>
    </row>
    <row r="554" spans="1:6" x14ac:dyDescent="0.3">
      <c r="A554" s="3"/>
      <c r="B554" s="4"/>
      <c r="C554" s="4"/>
      <c r="D554" s="4"/>
      <c r="E554" s="4"/>
      <c r="F554" s="4"/>
    </row>
    <row r="555" spans="1:6" x14ac:dyDescent="0.3">
      <c r="A555" s="3"/>
      <c r="B555" s="4"/>
      <c r="C555" s="4"/>
      <c r="D555" s="4"/>
      <c r="E555" s="4"/>
      <c r="F555" s="4"/>
    </row>
    <row r="556" spans="1:6" x14ac:dyDescent="0.3">
      <c r="A556" s="3"/>
      <c r="B556" s="4"/>
      <c r="C556" s="4"/>
      <c r="D556" s="4"/>
      <c r="E556" s="4"/>
      <c r="F556" s="4"/>
    </row>
    <row r="557" spans="1:6" x14ac:dyDescent="0.3">
      <c r="A557" s="3"/>
      <c r="B557" s="4"/>
      <c r="C557" s="4"/>
      <c r="D557" s="4"/>
      <c r="E557" s="4"/>
      <c r="F557" s="4"/>
    </row>
    <row r="558" spans="1:6" x14ac:dyDescent="0.3">
      <c r="A558" s="3"/>
      <c r="B558" s="4"/>
      <c r="C558" s="4"/>
      <c r="D558" s="4"/>
      <c r="E558" s="4"/>
      <c r="F558" s="4"/>
    </row>
    <row r="559" spans="1:6" x14ac:dyDescent="0.3">
      <c r="A559" s="3"/>
      <c r="B559" s="4"/>
      <c r="C559" s="4"/>
      <c r="D559" s="4"/>
      <c r="E559" s="4"/>
      <c r="F559" s="4"/>
    </row>
    <row r="560" spans="1:6" x14ac:dyDescent="0.3">
      <c r="A560" s="3"/>
      <c r="B560" s="4"/>
      <c r="C560" s="4"/>
      <c r="D560" s="4"/>
      <c r="E560" s="4"/>
      <c r="F560" s="4"/>
    </row>
    <row r="561" spans="1:6" x14ac:dyDescent="0.3">
      <c r="A561" s="3"/>
      <c r="B561" s="4"/>
      <c r="C561" s="4"/>
      <c r="D561" s="4"/>
      <c r="E561" s="4"/>
      <c r="F561" s="4"/>
    </row>
    <row r="562" spans="1:6" x14ac:dyDescent="0.3">
      <c r="A562" s="3"/>
      <c r="B562" s="4"/>
      <c r="C562" s="4"/>
      <c r="D562" s="4"/>
      <c r="E562" s="4"/>
      <c r="F562" s="4"/>
    </row>
    <row r="563" spans="1:6" x14ac:dyDescent="0.3">
      <c r="A563" s="3"/>
      <c r="B563" s="4"/>
      <c r="C563" s="4"/>
      <c r="D563" s="4"/>
      <c r="E563" s="4"/>
      <c r="F563" s="4"/>
    </row>
    <row r="564" spans="1:6" x14ac:dyDescent="0.3">
      <c r="A564" s="3"/>
      <c r="B564" s="4"/>
      <c r="C564" s="4"/>
      <c r="D564" s="4"/>
      <c r="E564" s="4"/>
      <c r="F564" s="4"/>
    </row>
    <row r="565" spans="1:6" x14ac:dyDescent="0.3">
      <c r="A565" s="3"/>
      <c r="B565" s="4"/>
      <c r="C565" s="4"/>
      <c r="D565" s="4"/>
      <c r="E565" s="4"/>
      <c r="F565" s="4"/>
    </row>
    <row r="566" spans="1:6" x14ac:dyDescent="0.3">
      <c r="A566" s="3"/>
      <c r="B566" s="4"/>
      <c r="C566" s="4"/>
      <c r="D566" s="4"/>
      <c r="E566" s="4"/>
      <c r="F566" s="4"/>
    </row>
    <row r="567" spans="1:6" x14ac:dyDescent="0.3">
      <c r="A567" s="3"/>
      <c r="B567" s="4"/>
      <c r="C567" s="4"/>
      <c r="D567" s="4"/>
      <c r="E567" s="4"/>
      <c r="F567" s="4"/>
    </row>
    <row r="568" spans="1:6" x14ac:dyDescent="0.3">
      <c r="A568" s="3"/>
      <c r="B568" s="4"/>
      <c r="C568" s="4"/>
      <c r="D568" s="4"/>
      <c r="E568" s="4"/>
      <c r="F568" s="4"/>
    </row>
    <row r="569" spans="1:6" x14ac:dyDescent="0.3">
      <c r="A569" s="3"/>
      <c r="B569" s="4"/>
      <c r="C569" s="4"/>
      <c r="D569" s="4"/>
      <c r="E569" s="4"/>
      <c r="F569" s="4"/>
    </row>
    <row r="570" spans="1:6" x14ac:dyDescent="0.3">
      <c r="A570" s="3"/>
      <c r="B570" s="4"/>
      <c r="C570" s="4"/>
      <c r="D570" s="4"/>
      <c r="E570" s="4"/>
      <c r="F570" s="4"/>
    </row>
    <row r="571" spans="1:6" x14ac:dyDescent="0.3">
      <c r="A571" s="3"/>
      <c r="B571" s="4"/>
      <c r="C571" s="4"/>
      <c r="D571" s="4"/>
      <c r="E571" s="4"/>
      <c r="F571" s="4"/>
    </row>
    <row r="572" spans="1:6" x14ac:dyDescent="0.3">
      <c r="A572" s="3"/>
      <c r="B572" s="4"/>
      <c r="C572" s="4"/>
      <c r="D572" s="4"/>
      <c r="E572" s="4"/>
      <c r="F572" s="4"/>
    </row>
    <row r="573" spans="1:6" x14ac:dyDescent="0.3">
      <c r="A573" s="3"/>
      <c r="B573" s="4"/>
      <c r="C573" s="4"/>
      <c r="D573" s="4"/>
      <c r="E573" s="4"/>
      <c r="F573" s="4"/>
    </row>
    <row r="574" spans="1:6" x14ac:dyDescent="0.3">
      <c r="A574" s="3"/>
      <c r="B574" s="4"/>
      <c r="C574" s="4"/>
      <c r="D574" s="4"/>
      <c r="E574" s="4"/>
      <c r="F574" s="4"/>
    </row>
    <row r="575" spans="1:6" x14ac:dyDescent="0.3">
      <c r="A575" s="3"/>
      <c r="B575" s="4"/>
      <c r="C575" s="4"/>
      <c r="D575" s="4"/>
      <c r="E575" s="4"/>
      <c r="F575" s="4"/>
    </row>
    <row r="576" spans="1:6" x14ac:dyDescent="0.3">
      <c r="A576" s="3"/>
      <c r="B576" s="4"/>
      <c r="C576" s="4"/>
      <c r="D576" s="4"/>
      <c r="E576" s="4"/>
      <c r="F576" s="4"/>
    </row>
    <row r="577" spans="1:6" x14ac:dyDescent="0.3">
      <c r="A577" s="3"/>
      <c r="B577" s="4"/>
      <c r="C577" s="4"/>
      <c r="D577" s="4"/>
      <c r="E577" s="4"/>
      <c r="F577" s="4"/>
    </row>
    <row r="578" spans="1:6" x14ac:dyDescent="0.3">
      <c r="A578" s="3"/>
      <c r="B578" s="4"/>
      <c r="C578" s="4"/>
      <c r="D578" s="4"/>
      <c r="E578" s="4"/>
      <c r="F578" s="4"/>
    </row>
    <row r="579" spans="1:6" x14ac:dyDescent="0.3">
      <c r="A579" s="3"/>
      <c r="B579" s="4"/>
      <c r="C579" s="4"/>
      <c r="D579" s="4"/>
      <c r="E579" s="4"/>
      <c r="F579" s="4"/>
    </row>
    <row r="580" spans="1:6" x14ac:dyDescent="0.3">
      <c r="A580" s="3"/>
      <c r="B580" s="4"/>
      <c r="C580" s="4"/>
      <c r="D580" s="4"/>
      <c r="E580" s="4"/>
      <c r="F580" s="4"/>
    </row>
    <row r="581" spans="1:6" x14ac:dyDescent="0.3">
      <c r="A581" s="3"/>
      <c r="B581" s="4"/>
      <c r="C581" s="4"/>
      <c r="D581" s="4"/>
      <c r="E581" s="4"/>
      <c r="F581" s="4"/>
    </row>
    <row r="582" spans="1:6" x14ac:dyDescent="0.3">
      <c r="A582" s="3"/>
      <c r="B582" s="4"/>
      <c r="C582" s="4"/>
      <c r="D582" s="4"/>
      <c r="E582" s="4"/>
      <c r="F582" s="4"/>
    </row>
    <row r="583" spans="1:6" x14ac:dyDescent="0.3">
      <c r="A583" s="3"/>
      <c r="B583" s="4"/>
      <c r="C583" s="4"/>
      <c r="D583" s="4"/>
      <c r="E583" s="4"/>
      <c r="F583" s="4"/>
    </row>
    <row r="584" spans="1:6" x14ac:dyDescent="0.3">
      <c r="A584" s="3"/>
      <c r="B584" s="4"/>
      <c r="C584" s="4"/>
      <c r="D584" s="4"/>
      <c r="E584" s="4"/>
      <c r="F584" s="4"/>
    </row>
    <row r="585" spans="1:6" x14ac:dyDescent="0.3">
      <c r="A585" s="3"/>
      <c r="B585" s="4"/>
      <c r="C585" s="4"/>
      <c r="D585" s="4"/>
      <c r="E585" s="4"/>
      <c r="F585" s="4"/>
    </row>
    <row r="586" spans="1:6" x14ac:dyDescent="0.3">
      <c r="A586" s="3"/>
      <c r="B586" s="4"/>
      <c r="C586" s="4"/>
      <c r="D586" s="4"/>
      <c r="E586" s="4"/>
      <c r="F586" s="4"/>
    </row>
    <row r="587" spans="1:6" x14ac:dyDescent="0.3">
      <c r="A587" s="3"/>
      <c r="B587" s="4"/>
      <c r="C587" s="4"/>
      <c r="D587" s="4"/>
      <c r="E587" s="4"/>
      <c r="F587" s="4"/>
    </row>
    <row r="588" spans="1:6" x14ac:dyDescent="0.3">
      <c r="A588" s="3"/>
      <c r="B588" s="4"/>
      <c r="C588" s="4"/>
      <c r="D588" s="4"/>
      <c r="E588" s="4"/>
      <c r="F588" s="4"/>
    </row>
    <row r="589" spans="1:6" x14ac:dyDescent="0.3">
      <c r="A589" s="3"/>
      <c r="B589" s="4"/>
      <c r="C589" s="4"/>
      <c r="D589" s="4"/>
      <c r="E589" s="4"/>
      <c r="F589" s="4"/>
    </row>
    <row r="590" spans="1:6" x14ac:dyDescent="0.3">
      <c r="A590" s="3"/>
      <c r="B590" s="4"/>
      <c r="C590" s="4"/>
      <c r="D590" s="4"/>
      <c r="E590" s="4"/>
      <c r="F590" s="4"/>
    </row>
    <row r="591" spans="1:6" x14ac:dyDescent="0.3">
      <c r="A591" s="3"/>
      <c r="B591" s="4"/>
      <c r="C591" s="4"/>
      <c r="D591" s="4"/>
      <c r="E591" s="4"/>
      <c r="F591" s="4"/>
    </row>
    <row r="592" spans="1:6" x14ac:dyDescent="0.3">
      <c r="A592" s="3"/>
      <c r="B592" s="4"/>
      <c r="C592" s="4"/>
      <c r="D592" s="4"/>
      <c r="E592" s="4"/>
      <c r="F592" s="4"/>
    </row>
    <row r="593" spans="1:6" x14ac:dyDescent="0.3">
      <c r="A593" s="3"/>
      <c r="B593" s="4"/>
      <c r="C593" s="4"/>
      <c r="D593" s="4"/>
      <c r="E593" s="4"/>
      <c r="F593" s="4"/>
    </row>
    <row r="594" spans="1:6" x14ac:dyDescent="0.3">
      <c r="A594" s="3"/>
      <c r="B594" s="4"/>
      <c r="C594" s="4"/>
      <c r="D594" s="4"/>
      <c r="E594" s="4"/>
      <c r="F594" s="4"/>
    </row>
    <row r="595" spans="1:6" x14ac:dyDescent="0.3">
      <c r="A595" s="3"/>
      <c r="B595" s="4"/>
      <c r="C595" s="4"/>
      <c r="D595" s="4"/>
      <c r="E595" s="4"/>
      <c r="F595" s="4"/>
    </row>
    <row r="596" spans="1:6" x14ac:dyDescent="0.3">
      <c r="A596" s="3"/>
      <c r="B596" s="4"/>
      <c r="C596" s="4"/>
      <c r="D596" s="4"/>
      <c r="E596" s="4"/>
      <c r="F596" s="4"/>
    </row>
    <row r="597" spans="1:6" x14ac:dyDescent="0.3">
      <c r="A597" s="3"/>
      <c r="B597" s="4"/>
      <c r="C597" s="4"/>
      <c r="D597" s="4"/>
      <c r="E597" s="4"/>
      <c r="F597" s="4"/>
    </row>
    <row r="598" spans="1:6" x14ac:dyDescent="0.3">
      <c r="A598" s="3"/>
      <c r="B598" s="4"/>
      <c r="C598" s="4"/>
      <c r="D598" s="4"/>
      <c r="E598" s="4"/>
      <c r="F598" s="4"/>
    </row>
    <row r="599" spans="1:6" x14ac:dyDescent="0.3">
      <c r="A599" s="3"/>
      <c r="B599" s="4"/>
      <c r="C599" s="4"/>
      <c r="D599" s="4"/>
      <c r="E599" s="4"/>
      <c r="F599" s="4"/>
    </row>
    <row r="600" spans="1:6" x14ac:dyDescent="0.3">
      <c r="A600" s="3"/>
      <c r="B600" s="4"/>
      <c r="C600" s="4"/>
      <c r="D600" s="4"/>
      <c r="E600" s="4"/>
      <c r="F600" s="4"/>
    </row>
    <row r="601" spans="1:6" x14ac:dyDescent="0.3">
      <c r="A601" s="3"/>
      <c r="B601" s="4"/>
      <c r="C601" s="4"/>
      <c r="D601" s="4"/>
      <c r="E601" s="4"/>
      <c r="F601" s="4"/>
    </row>
    <row r="602" spans="1:6" x14ac:dyDescent="0.3">
      <c r="A602" s="3"/>
      <c r="B602" s="4"/>
      <c r="C602" s="4"/>
      <c r="D602" s="4"/>
      <c r="E602" s="4"/>
      <c r="F602" s="4"/>
    </row>
    <row r="603" spans="1:6" x14ac:dyDescent="0.3">
      <c r="A603" s="3"/>
      <c r="B603" s="4"/>
      <c r="C603" s="4"/>
      <c r="D603" s="4"/>
      <c r="E603" s="4"/>
      <c r="F603" s="4"/>
    </row>
    <row r="604" spans="1:6" x14ac:dyDescent="0.3">
      <c r="A604" s="3"/>
      <c r="B604" s="4"/>
      <c r="C604" s="4"/>
      <c r="D604" s="4"/>
      <c r="E604" s="4"/>
      <c r="F604" s="4"/>
    </row>
    <row r="605" spans="1:6" x14ac:dyDescent="0.3">
      <c r="A605" s="3"/>
      <c r="B605" s="4"/>
      <c r="C605" s="4"/>
      <c r="D605" s="4"/>
      <c r="E605" s="4"/>
      <c r="F605" s="4"/>
    </row>
    <row r="606" spans="1:6" x14ac:dyDescent="0.3">
      <c r="A606" s="3"/>
      <c r="B606" s="4"/>
      <c r="C606" s="4"/>
      <c r="D606" s="4"/>
      <c r="E606" s="4"/>
      <c r="F606" s="4"/>
    </row>
    <row r="607" spans="1:6" x14ac:dyDescent="0.3">
      <c r="A607" s="3"/>
      <c r="B607" s="4"/>
      <c r="C607" s="4"/>
      <c r="D607" s="4"/>
      <c r="E607" s="4"/>
      <c r="F607" s="4"/>
    </row>
    <row r="608" spans="1:6" x14ac:dyDescent="0.3">
      <c r="A608" s="3"/>
      <c r="B608" s="4"/>
      <c r="C608" s="4"/>
      <c r="D608" s="4"/>
      <c r="E608" s="4"/>
      <c r="F608" s="4"/>
    </row>
    <row r="609" spans="1:6" x14ac:dyDescent="0.3">
      <c r="A609" s="3"/>
      <c r="B609" s="4"/>
      <c r="C609" s="4"/>
      <c r="D609" s="4"/>
      <c r="E609" s="4"/>
      <c r="F609" s="4"/>
    </row>
    <row r="610" spans="1:6" x14ac:dyDescent="0.3">
      <c r="A610" s="3"/>
      <c r="B610" s="4"/>
      <c r="C610" s="4"/>
      <c r="D610" s="4"/>
      <c r="E610" s="4"/>
      <c r="F610" s="4"/>
    </row>
    <row r="611" spans="1:6" x14ac:dyDescent="0.3">
      <c r="A611" s="3"/>
      <c r="B611" s="4"/>
      <c r="C611" s="4"/>
      <c r="D611" s="4"/>
      <c r="E611" s="4"/>
      <c r="F611" s="4"/>
    </row>
    <row r="612" spans="1:6" x14ac:dyDescent="0.3">
      <c r="A612" s="3"/>
      <c r="B612" s="4"/>
      <c r="C612" s="4"/>
      <c r="D612" s="4"/>
      <c r="E612" s="4"/>
      <c r="F612" s="4"/>
    </row>
    <row r="613" spans="1:6" x14ac:dyDescent="0.3">
      <c r="A613" s="3"/>
      <c r="B613" s="4"/>
      <c r="C613" s="4"/>
      <c r="D613" s="4"/>
      <c r="E613" s="4"/>
      <c r="F613" s="4"/>
    </row>
    <row r="614" spans="1:6" x14ac:dyDescent="0.3">
      <c r="A614" s="3"/>
      <c r="B614" s="4"/>
      <c r="C614" s="4"/>
      <c r="D614" s="4"/>
      <c r="E614" s="4"/>
      <c r="F614" s="4"/>
    </row>
    <row r="615" spans="1:6" x14ac:dyDescent="0.3">
      <c r="A615" s="3"/>
      <c r="B615" s="4"/>
      <c r="C615" s="4"/>
      <c r="D615" s="4"/>
      <c r="E615" s="4"/>
      <c r="F615" s="4"/>
    </row>
    <row r="616" spans="1:6" x14ac:dyDescent="0.3">
      <c r="A616" s="3"/>
      <c r="B616" s="4"/>
      <c r="C616" s="4"/>
      <c r="D616" s="4"/>
      <c r="E616" s="4"/>
      <c r="F616" s="4"/>
    </row>
    <row r="617" spans="1:6" x14ac:dyDescent="0.3">
      <c r="A617" s="3"/>
      <c r="B617" s="4"/>
      <c r="C617" s="4"/>
      <c r="D617" s="4"/>
      <c r="E617" s="4"/>
      <c r="F617" s="4"/>
    </row>
    <row r="618" spans="1:6" x14ac:dyDescent="0.3">
      <c r="A618" s="3"/>
      <c r="B618" s="4"/>
      <c r="C618" s="4"/>
      <c r="D618" s="4"/>
      <c r="E618" s="4"/>
      <c r="F618" s="4"/>
    </row>
    <row r="619" spans="1:6" x14ac:dyDescent="0.3">
      <c r="A619" s="3"/>
      <c r="B619" s="4"/>
      <c r="C619" s="4"/>
      <c r="D619" s="4"/>
      <c r="E619" s="4"/>
      <c r="F619" s="4"/>
    </row>
    <row r="620" spans="1:6" x14ac:dyDescent="0.3">
      <c r="A620" s="3"/>
      <c r="B620" s="4"/>
      <c r="C620" s="4"/>
      <c r="D620" s="4"/>
      <c r="E620" s="4"/>
      <c r="F620" s="4"/>
    </row>
    <row r="621" spans="1:6" x14ac:dyDescent="0.3">
      <c r="A621" s="3"/>
      <c r="B621" s="4"/>
      <c r="C621" s="4"/>
      <c r="D621" s="4"/>
      <c r="E621" s="4"/>
      <c r="F621" s="4"/>
    </row>
    <row r="622" spans="1:6" x14ac:dyDescent="0.3">
      <c r="A622" s="3"/>
      <c r="B622" s="4"/>
      <c r="C622" s="4"/>
      <c r="D622" s="4"/>
      <c r="E622" s="4"/>
      <c r="F622" s="4"/>
    </row>
    <row r="623" spans="1:6" x14ac:dyDescent="0.3">
      <c r="A623" s="3"/>
      <c r="B623" s="4"/>
      <c r="C623" s="4"/>
      <c r="D623" s="4"/>
      <c r="E623" s="4"/>
      <c r="F623" s="4"/>
    </row>
    <row r="624" spans="1:6" x14ac:dyDescent="0.3">
      <c r="A624" s="3"/>
      <c r="B624" s="4"/>
      <c r="C624" s="4"/>
      <c r="D624" s="4"/>
      <c r="E624" s="4"/>
      <c r="F624" s="4"/>
    </row>
    <row r="625" spans="1:6" x14ac:dyDescent="0.3">
      <c r="A625" s="3"/>
      <c r="B625" s="4"/>
      <c r="C625" s="4"/>
      <c r="D625" s="4"/>
      <c r="E625" s="4"/>
      <c r="F625" s="4"/>
    </row>
    <row r="626" spans="1:6" x14ac:dyDescent="0.3">
      <c r="A626" s="3"/>
      <c r="B626" s="4"/>
      <c r="C626" s="4"/>
      <c r="D626" s="4"/>
      <c r="E626" s="4"/>
      <c r="F626" s="4"/>
    </row>
    <row r="627" spans="1:6" x14ac:dyDescent="0.3">
      <c r="A627" s="3"/>
      <c r="B627" s="4"/>
      <c r="C627" s="4"/>
      <c r="D627" s="4"/>
      <c r="E627" s="4"/>
      <c r="F627" s="4"/>
    </row>
    <row r="628" spans="1:6" x14ac:dyDescent="0.3">
      <c r="A628" s="3"/>
      <c r="B628" s="4"/>
      <c r="C628" s="4"/>
      <c r="D628" s="4"/>
      <c r="E628" s="4"/>
      <c r="F628" s="4"/>
    </row>
    <row r="629" spans="1:6" x14ac:dyDescent="0.3">
      <c r="A629" s="3"/>
      <c r="B629" s="4"/>
      <c r="C629" s="4"/>
      <c r="D629" s="4"/>
      <c r="E629" s="4"/>
      <c r="F629" s="4"/>
    </row>
    <row r="630" spans="1:6" x14ac:dyDescent="0.3">
      <c r="A630" s="3"/>
      <c r="B630" s="4"/>
      <c r="C630" s="4"/>
      <c r="D630" s="4"/>
      <c r="E630" s="4"/>
      <c r="F630" s="4"/>
    </row>
    <row r="631" spans="1:6" x14ac:dyDescent="0.3">
      <c r="A631" s="3"/>
      <c r="B631" s="4"/>
      <c r="C631" s="4"/>
      <c r="D631" s="4"/>
      <c r="E631" s="4"/>
      <c r="F631" s="4"/>
    </row>
    <row r="632" spans="1:6" x14ac:dyDescent="0.3">
      <c r="A632" s="3"/>
      <c r="B632" s="4"/>
      <c r="C632" s="4"/>
      <c r="D632" s="4"/>
      <c r="E632" s="4"/>
      <c r="F632" s="4"/>
    </row>
    <row r="633" spans="1:6" x14ac:dyDescent="0.3">
      <c r="A633" s="3"/>
      <c r="B633" s="4"/>
      <c r="C633" s="4"/>
      <c r="D633" s="4"/>
      <c r="E633" s="4"/>
      <c r="F633" s="4"/>
    </row>
    <row r="634" spans="1:6" x14ac:dyDescent="0.3">
      <c r="A634" s="3"/>
      <c r="B634" s="4"/>
      <c r="C634" s="4"/>
      <c r="D634" s="4"/>
      <c r="E634" s="4"/>
      <c r="F634" s="4"/>
    </row>
    <row r="635" spans="1:6" x14ac:dyDescent="0.3">
      <c r="A635" s="3"/>
      <c r="B635" s="4"/>
      <c r="C635" s="4"/>
      <c r="D635" s="4"/>
      <c r="E635" s="4"/>
      <c r="F635" s="4"/>
    </row>
    <row r="636" spans="1:6" x14ac:dyDescent="0.3">
      <c r="A636" s="3"/>
      <c r="B636" s="4"/>
      <c r="C636" s="4"/>
      <c r="D636" s="4"/>
      <c r="E636" s="4"/>
      <c r="F636" s="4"/>
    </row>
    <row r="637" spans="1:6" x14ac:dyDescent="0.3">
      <c r="A637" s="3"/>
      <c r="B637" s="4"/>
      <c r="C637" s="4"/>
      <c r="D637" s="4"/>
      <c r="E637" s="4"/>
      <c r="F637" s="4"/>
    </row>
    <row r="638" spans="1:6" x14ac:dyDescent="0.3">
      <c r="A638" s="3"/>
      <c r="B638" s="4"/>
      <c r="C638" s="4"/>
      <c r="D638" s="4"/>
      <c r="E638" s="4"/>
      <c r="F638" s="4"/>
    </row>
    <row r="639" spans="1:6" x14ac:dyDescent="0.3">
      <c r="A639" s="3"/>
      <c r="B639" s="4"/>
      <c r="C639" s="4"/>
      <c r="D639" s="4"/>
      <c r="E639" s="4"/>
      <c r="F639" s="4"/>
    </row>
    <row r="640" spans="1:6" x14ac:dyDescent="0.3">
      <c r="A640" s="3"/>
      <c r="B640" s="4"/>
      <c r="C640" s="4"/>
      <c r="D640" s="4"/>
      <c r="E640" s="4"/>
      <c r="F640" s="4"/>
    </row>
    <row r="641" spans="1:6" x14ac:dyDescent="0.3">
      <c r="A641" s="3"/>
      <c r="B641" s="4"/>
      <c r="C641" s="4"/>
      <c r="D641" s="4"/>
      <c r="E641" s="4"/>
      <c r="F641" s="4"/>
    </row>
    <row r="642" spans="1:6" x14ac:dyDescent="0.3">
      <c r="A642" s="3"/>
      <c r="B642" s="4"/>
      <c r="C642" s="4"/>
      <c r="D642" s="4"/>
      <c r="E642" s="4"/>
      <c r="F642" s="4"/>
    </row>
    <row r="643" spans="1:6" x14ac:dyDescent="0.3">
      <c r="A643" s="3"/>
      <c r="B643" s="4"/>
      <c r="C643" s="4"/>
      <c r="D643" s="4"/>
      <c r="E643" s="4"/>
      <c r="F643" s="4"/>
    </row>
    <row r="644" spans="1:6" x14ac:dyDescent="0.3">
      <c r="A644" s="3"/>
      <c r="B644" s="4"/>
      <c r="C644" s="4"/>
      <c r="D644" s="4"/>
      <c r="E644" s="4"/>
      <c r="F644" s="4"/>
    </row>
    <row r="645" spans="1:6" x14ac:dyDescent="0.3">
      <c r="A645" s="3"/>
      <c r="B645" s="4"/>
      <c r="C645" s="4"/>
      <c r="D645" s="4"/>
      <c r="E645" s="4"/>
      <c r="F645" s="4"/>
    </row>
    <row r="646" spans="1:6" x14ac:dyDescent="0.3">
      <c r="A646" s="3"/>
      <c r="B646" s="4"/>
      <c r="C646" s="4"/>
      <c r="D646" s="4"/>
      <c r="E646" s="4"/>
      <c r="F646" s="4"/>
    </row>
    <row r="647" spans="1:6" x14ac:dyDescent="0.3">
      <c r="A647" s="3"/>
      <c r="B647" s="4"/>
      <c r="C647" s="4"/>
      <c r="D647" s="4"/>
      <c r="E647" s="4"/>
      <c r="F647" s="4"/>
    </row>
    <row r="648" spans="1:6" x14ac:dyDescent="0.3">
      <c r="A648" s="3"/>
      <c r="B648" s="4"/>
      <c r="C648" s="4"/>
      <c r="D648" s="4"/>
      <c r="E648" s="4"/>
      <c r="F648" s="4"/>
    </row>
    <row r="649" spans="1:6" x14ac:dyDescent="0.3">
      <c r="A649" s="3"/>
      <c r="B649" s="4"/>
      <c r="C649" s="4"/>
      <c r="D649" s="4"/>
      <c r="E649" s="4"/>
      <c r="F649" s="4"/>
    </row>
    <row r="650" spans="1:6" x14ac:dyDescent="0.3">
      <c r="A650" s="3"/>
      <c r="B650" s="4"/>
      <c r="C650" s="4"/>
      <c r="D650" s="4"/>
      <c r="E650" s="4"/>
      <c r="F650" s="4"/>
    </row>
    <row r="651" spans="1:6" x14ac:dyDescent="0.3">
      <c r="A651" s="3"/>
      <c r="B651" s="4"/>
      <c r="C651" s="4"/>
      <c r="D651" s="4"/>
      <c r="E651" s="4"/>
      <c r="F651" s="4"/>
    </row>
    <row r="652" spans="1:6" x14ac:dyDescent="0.3">
      <c r="A652" s="3"/>
      <c r="B652" s="4"/>
      <c r="C652" s="4"/>
      <c r="D652" s="4"/>
      <c r="E652" s="4"/>
      <c r="F652" s="4"/>
    </row>
    <row r="653" spans="1:6" x14ac:dyDescent="0.3">
      <c r="A653" s="3"/>
      <c r="B653" s="4"/>
      <c r="C653" s="4"/>
      <c r="D653" s="4"/>
      <c r="E653" s="4"/>
      <c r="F653" s="4"/>
    </row>
    <row r="654" spans="1:6" x14ac:dyDescent="0.3">
      <c r="A654" s="3"/>
      <c r="B654" s="4"/>
      <c r="C654" s="4"/>
      <c r="D654" s="4"/>
      <c r="E654" s="4"/>
      <c r="F654" s="4"/>
    </row>
    <row r="655" spans="1:6" x14ac:dyDescent="0.3">
      <c r="A655" s="3"/>
      <c r="B655" s="4"/>
      <c r="C655" s="4"/>
      <c r="D655" s="4"/>
      <c r="E655" s="4"/>
      <c r="F655" s="4"/>
    </row>
    <row r="656" spans="1:6" x14ac:dyDescent="0.3">
      <c r="A656" s="3"/>
      <c r="B656" s="4"/>
      <c r="C656" s="4"/>
      <c r="D656" s="4"/>
      <c r="E656" s="4"/>
      <c r="F656" s="4"/>
    </row>
    <row r="657" spans="1:6" x14ac:dyDescent="0.3">
      <c r="A657" s="3"/>
      <c r="B657" s="4"/>
      <c r="C657" s="4"/>
      <c r="D657" s="4"/>
      <c r="E657" s="4"/>
      <c r="F657" s="4"/>
    </row>
    <row r="658" spans="1:6" x14ac:dyDescent="0.3">
      <c r="A658" s="3"/>
      <c r="B658" s="4"/>
      <c r="C658" s="4"/>
      <c r="D658" s="4"/>
      <c r="E658" s="4"/>
      <c r="F658" s="4"/>
    </row>
    <row r="659" spans="1:6" x14ac:dyDescent="0.3">
      <c r="A659" s="3"/>
      <c r="B659" s="4"/>
      <c r="C659" s="4"/>
      <c r="D659" s="4"/>
      <c r="E659" s="4"/>
      <c r="F659" s="4"/>
    </row>
    <row r="660" spans="1:6" x14ac:dyDescent="0.3">
      <c r="A660" s="3"/>
      <c r="B660" s="4"/>
      <c r="C660" s="4"/>
      <c r="D660" s="4"/>
      <c r="E660" s="4"/>
      <c r="F660" s="4"/>
    </row>
    <row r="661" spans="1:6" x14ac:dyDescent="0.3">
      <c r="A661" s="3"/>
      <c r="B661" s="4"/>
      <c r="C661" s="4"/>
      <c r="D661" s="4"/>
      <c r="E661" s="4"/>
      <c r="F661" s="4"/>
    </row>
    <row r="662" spans="1:6" x14ac:dyDescent="0.3">
      <c r="A662" s="3"/>
      <c r="B662" s="4"/>
      <c r="C662" s="4"/>
      <c r="D662" s="4"/>
      <c r="E662" s="4"/>
      <c r="F662" s="4"/>
    </row>
    <row r="663" spans="1:6" x14ac:dyDescent="0.3">
      <c r="A663" s="3"/>
      <c r="B663" s="4"/>
      <c r="C663" s="4"/>
      <c r="D663" s="4"/>
      <c r="E663" s="4"/>
      <c r="F663" s="4"/>
    </row>
    <row r="664" spans="1:6" x14ac:dyDescent="0.3">
      <c r="A664" s="3"/>
      <c r="B664" s="4"/>
      <c r="C664" s="4"/>
      <c r="D664" s="4"/>
      <c r="E664" s="4"/>
      <c r="F664" s="4"/>
    </row>
    <row r="665" spans="1:6" x14ac:dyDescent="0.3">
      <c r="A665" s="3"/>
      <c r="B665" s="4"/>
      <c r="C665" s="4"/>
      <c r="D665" s="4"/>
      <c r="E665" s="4"/>
      <c r="F665" s="4"/>
    </row>
    <row r="666" spans="1:6" x14ac:dyDescent="0.3">
      <c r="A666" s="3"/>
      <c r="B666" s="4"/>
      <c r="C666" s="4"/>
      <c r="D666" s="4"/>
      <c r="E666" s="4"/>
      <c r="F666" s="4"/>
    </row>
    <row r="667" spans="1:6" x14ac:dyDescent="0.3">
      <c r="A667" s="3"/>
      <c r="B667" s="4"/>
      <c r="C667" s="4"/>
      <c r="D667" s="4"/>
      <c r="E667" s="4"/>
      <c r="F667" s="4"/>
    </row>
    <row r="668" spans="1:6" x14ac:dyDescent="0.3">
      <c r="A668" s="3"/>
      <c r="B668" s="4"/>
      <c r="C668" s="4"/>
      <c r="D668" s="4"/>
      <c r="E668" s="4"/>
      <c r="F668" s="4"/>
    </row>
    <row r="669" spans="1:6" x14ac:dyDescent="0.3">
      <c r="A669" s="3"/>
      <c r="B669" s="4"/>
      <c r="C669" s="4"/>
      <c r="D669" s="4"/>
      <c r="E669" s="4"/>
      <c r="F669" s="4"/>
    </row>
    <row r="670" spans="1:6" x14ac:dyDescent="0.3">
      <c r="A670" s="3"/>
      <c r="B670" s="4"/>
      <c r="C670" s="4"/>
      <c r="D670" s="4"/>
      <c r="E670" s="4"/>
      <c r="F670" s="4"/>
    </row>
    <row r="671" spans="1:6" x14ac:dyDescent="0.3">
      <c r="A671" s="3"/>
      <c r="B671" s="4"/>
      <c r="C671" s="4"/>
      <c r="D671" s="4"/>
      <c r="E671" s="4"/>
      <c r="F671" s="4"/>
    </row>
    <row r="672" spans="1:6" x14ac:dyDescent="0.3">
      <c r="A672" s="3"/>
      <c r="B672" s="4"/>
      <c r="C672" s="4"/>
      <c r="D672" s="4"/>
      <c r="E672" s="4"/>
      <c r="F672" s="4"/>
    </row>
    <row r="673" spans="1:6" x14ac:dyDescent="0.3">
      <c r="A673" s="3"/>
      <c r="B673" s="4"/>
      <c r="C673" s="4"/>
      <c r="D673" s="4"/>
      <c r="E673" s="4"/>
      <c r="F673" s="4"/>
    </row>
    <row r="674" spans="1:6" x14ac:dyDescent="0.3">
      <c r="A674" s="3"/>
      <c r="B674" s="4"/>
      <c r="C674" s="4"/>
      <c r="D674" s="4"/>
      <c r="E674" s="4"/>
      <c r="F674" s="4"/>
    </row>
    <row r="675" spans="1:6" x14ac:dyDescent="0.3">
      <c r="A675" s="3"/>
      <c r="B675" s="4"/>
      <c r="C675" s="4"/>
      <c r="D675" s="4"/>
      <c r="E675" s="4"/>
      <c r="F675" s="4"/>
    </row>
    <row r="676" spans="1:6" x14ac:dyDescent="0.3">
      <c r="A676" s="3"/>
      <c r="B676" s="4"/>
      <c r="C676" s="4"/>
      <c r="D676" s="4"/>
      <c r="E676" s="4"/>
      <c r="F676" s="4"/>
    </row>
    <row r="677" spans="1:6" x14ac:dyDescent="0.3">
      <c r="A677" s="3"/>
      <c r="B677" s="4"/>
      <c r="C677" s="4"/>
      <c r="D677" s="4"/>
      <c r="E677" s="4"/>
      <c r="F677" s="4"/>
    </row>
    <row r="678" spans="1:6" x14ac:dyDescent="0.3">
      <c r="A678" s="3"/>
      <c r="B678" s="4"/>
      <c r="C678" s="4"/>
      <c r="D678" s="4"/>
      <c r="E678" s="4"/>
      <c r="F678" s="4"/>
    </row>
    <row r="679" spans="1:6" x14ac:dyDescent="0.3">
      <c r="A679" s="3"/>
      <c r="B679" s="4"/>
      <c r="C679" s="4"/>
      <c r="D679" s="4"/>
      <c r="E679" s="4"/>
      <c r="F679" s="4"/>
    </row>
    <row r="680" spans="1:6" x14ac:dyDescent="0.3">
      <c r="A680" s="3"/>
      <c r="B680" s="4"/>
      <c r="C680" s="4"/>
      <c r="D680" s="4"/>
      <c r="E680" s="4"/>
      <c r="F680" s="4"/>
    </row>
    <row r="681" spans="1:6" x14ac:dyDescent="0.3">
      <c r="A681" s="3"/>
      <c r="B681" s="4"/>
      <c r="C681" s="4"/>
      <c r="D681" s="4"/>
      <c r="E681" s="4"/>
      <c r="F681" s="4"/>
    </row>
    <row r="682" spans="1:6" x14ac:dyDescent="0.3">
      <c r="A682" s="3"/>
      <c r="B682" s="4"/>
      <c r="C682" s="4"/>
      <c r="D682" s="4"/>
      <c r="E682" s="4"/>
      <c r="F682" s="4"/>
    </row>
    <row r="683" spans="1:6" x14ac:dyDescent="0.3">
      <c r="A683" s="3"/>
      <c r="B683" s="4"/>
      <c r="C683" s="4"/>
      <c r="D683" s="4"/>
      <c r="E683" s="4"/>
      <c r="F683" s="4"/>
    </row>
    <row r="684" spans="1:6" x14ac:dyDescent="0.3">
      <c r="A684" s="3"/>
      <c r="B684" s="4"/>
      <c r="C684" s="4"/>
      <c r="D684" s="4"/>
      <c r="E684" s="4"/>
      <c r="F684" s="4"/>
    </row>
    <row r="685" spans="1:6" x14ac:dyDescent="0.3">
      <c r="A685" s="3"/>
      <c r="B685" s="4"/>
      <c r="C685" s="4"/>
      <c r="D685" s="4"/>
      <c r="E685" s="4"/>
      <c r="F685" s="4"/>
    </row>
    <row r="686" spans="1:6" x14ac:dyDescent="0.3">
      <c r="A686" s="3"/>
      <c r="B686" s="4"/>
      <c r="C686" s="4"/>
      <c r="D686" s="4"/>
      <c r="E686" s="4"/>
      <c r="F686" s="4"/>
    </row>
    <row r="687" spans="1:6" x14ac:dyDescent="0.3">
      <c r="A687" s="3"/>
      <c r="B687" s="4"/>
      <c r="C687" s="4"/>
      <c r="D687" s="4"/>
      <c r="E687" s="4"/>
      <c r="F687" s="4"/>
    </row>
    <row r="688" spans="1:6" x14ac:dyDescent="0.3">
      <c r="A688" s="3"/>
      <c r="B688" s="4"/>
      <c r="C688" s="4"/>
      <c r="D688" s="4"/>
      <c r="E688" s="4"/>
      <c r="F688" s="4"/>
    </row>
    <row r="689" spans="1:6" x14ac:dyDescent="0.3">
      <c r="A689" s="3"/>
      <c r="B689" s="4"/>
      <c r="C689" s="4"/>
      <c r="D689" s="4"/>
      <c r="E689" s="4"/>
      <c r="F689" s="4"/>
    </row>
    <row r="690" spans="1:6" x14ac:dyDescent="0.3">
      <c r="A690" s="3"/>
      <c r="B690" s="4"/>
      <c r="C690" s="4"/>
      <c r="D690" s="4"/>
      <c r="E690" s="4"/>
      <c r="F690" s="4"/>
    </row>
    <row r="691" spans="1:6" x14ac:dyDescent="0.3">
      <c r="A691" s="3"/>
      <c r="B691" s="4"/>
      <c r="C691" s="4"/>
      <c r="D691" s="4"/>
      <c r="E691" s="4"/>
      <c r="F691" s="4"/>
    </row>
    <row r="692" spans="1:6" x14ac:dyDescent="0.3">
      <c r="A692" s="3"/>
      <c r="B692" s="4"/>
      <c r="C692" s="4"/>
      <c r="D692" s="4"/>
      <c r="E692" s="4"/>
      <c r="F692" s="4"/>
    </row>
    <row r="693" spans="1:6" x14ac:dyDescent="0.3">
      <c r="A693" s="3"/>
      <c r="B693" s="4"/>
      <c r="C693" s="4"/>
      <c r="D693" s="4"/>
      <c r="E693" s="4"/>
      <c r="F693" s="4"/>
    </row>
    <row r="694" spans="1:6" x14ac:dyDescent="0.3">
      <c r="A694" s="3"/>
      <c r="B694" s="4"/>
      <c r="C694" s="4"/>
      <c r="D694" s="4"/>
      <c r="E694" s="4"/>
      <c r="F694" s="4"/>
    </row>
    <row r="695" spans="1:6" x14ac:dyDescent="0.3">
      <c r="A695" s="3"/>
      <c r="B695" s="4"/>
      <c r="C695" s="4"/>
      <c r="D695" s="4"/>
      <c r="E695" s="4"/>
      <c r="F695" s="4"/>
    </row>
    <row r="696" spans="1:6" x14ac:dyDescent="0.3">
      <c r="A696" s="3"/>
      <c r="B696" s="4"/>
      <c r="C696" s="4"/>
      <c r="D696" s="4"/>
      <c r="E696" s="4"/>
      <c r="F696" s="4"/>
    </row>
    <row r="697" spans="1:6" x14ac:dyDescent="0.3">
      <c r="A697" s="3"/>
      <c r="B697" s="4"/>
      <c r="C697" s="4"/>
      <c r="D697" s="4"/>
      <c r="E697" s="4"/>
      <c r="F697" s="4"/>
    </row>
    <row r="698" spans="1:6" x14ac:dyDescent="0.3">
      <c r="A698" s="3"/>
      <c r="B698" s="4"/>
      <c r="C698" s="4"/>
      <c r="D698" s="4"/>
      <c r="E698" s="4"/>
      <c r="F698" s="4"/>
    </row>
    <row r="699" spans="1:6" x14ac:dyDescent="0.3">
      <c r="A699" s="3"/>
      <c r="B699" s="4"/>
      <c r="C699" s="4"/>
      <c r="D699" s="4"/>
      <c r="E699" s="4"/>
      <c r="F699" s="4"/>
    </row>
    <row r="700" spans="1:6" x14ac:dyDescent="0.3">
      <c r="A700" s="3"/>
      <c r="B700" s="4"/>
      <c r="C700" s="4"/>
      <c r="D700" s="4"/>
      <c r="E700" s="4"/>
      <c r="F700" s="4"/>
    </row>
    <row r="701" spans="1:6" x14ac:dyDescent="0.3">
      <c r="A701" s="3"/>
      <c r="B701" s="4"/>
      <c r="C701" s="4"/>
      <c r="D701" s="4"/>
      <c r="E701" s="4"/>
      <c r="F701" s="4"/>
    </row>
    <row r="702" spans="1:6" x14ac:dyDescent="0.3">
      <c r="A702" s="3"/>
      <c r="B702" s="4"/>
      <c r="C702" s="4"/>
      <c r="D702" s="4"/>
      <c r="E702" s="4"/>
      <c r="F702" s="4"/>
    </row>
    <row r="703" spans="1:6" x14ac:dyDescent="0.3">
      <c r="A703" s="3"/>
      <c r="B703" s="4"/>
      <c r="C703" s="4"/>
      <c r="D703" s="4"/>
      <c r="E703" s="4"/>
      <c r="F703" s="4"/>
    </row>
    <row r="704" spans="1:6" x14ac:dyDescent="0.3">
      <c r="A704" s="3"/>
      <c r="B704" s="4"/>
      <c r="C704" s="4"/>
      <c r="D704" s="4"/>
      <c r="E704" s="4"/>
      <c r="F704" s="4"/>
    </row>
    <row r="705" spans="1:6" x14ac:dyDescent="0.3">
      <c r="A705" s="3"/>
      <c r="B705" s="4"/>
      <c r="C705" s="4"/>
      <c r="D705" s="4"/>
      <c r="E705" s="4"/>
      <c r="F705" s="4"/>
    </row>
    <row r="706" spans="1:6" x14ac:dyDescent="0.3">
      <c r="A706" s="3"/>
      <c r="B706" s="4"/>
      <c r="C706" s="4"/>
      <c r="D706" s="4"/>
      <c r="E706" s="4"/>
      <c r="F706" s="4"/>
    </row>
    <row r="707" spans="1:6" x14ac:dyDescent="0.3">
      <c r="A707" s="3"/>
      <c r="B707" s="4"/>
      <c r="C707" s="4"/>
      <c r="D707" s="4"/>
      <c r="E707" s="4"/>
      <c r="F707" s="4"/>
    </row>
    <row r="708" spans="1:6" x14ac:dyDescent="0.3">
      <c r="A708" s="3"/>
      <c r="B708" s="4"/>
      <c r="C708" s="4"/>
      <c r="D708" s="4"/>
      <c r="E708" s="4"/>
      <c r="F708" s="4"/>
    </row>
    <row r="709" spans="1:6" x14ac:dyDescent="0.3">
      <c r="A709" s="3"/>
      <c r="B709" s="4"/>
      <c r="C709" s="4"/>
      <c r="D709" s="4"/>
      <c r="E709" s="4"/>
      <c r="F709" s="4"/>
    </row>
    <row r="710" spans="1:6" x14ac:dyDescent="0.3">
      <c r="A710" s="3"/>
      <c r="B710" s="4"/>
      <c r="C710" s="4"/>
      <c r="D710" s="4"/>
      <c r="E710" s="4"/>
      <c r="F710" s="4"/>
    </row>
    <row r="711" spans="1:6" x14ac:dyDescent="0.3">
      <c r="A711" s="3"/>
      <c r="B711" s="4"/>
      <c r="C711" s="4"/>
      <c r="D711" s="4"/>
      <c r="E711" s="4"/>
      <c r="F711" s="4"/>
    </row>
    <row r="712" spans="1:6" x14ac:dyDescent="0.3">
      <c r="A712" s="3"/>
      <c r="B712" s="4"/>
      <c r="C712" s="4"/>
      <c r="D712" s="4"/>
      <c r="E712" s="4"/>
      <c r="F712" s="4"/>
    </row>
    <row r="713" spans="1:6" x14ac:dyDescent="0.3">
      <c r="A713" s="3"/>
      <c r="B713" s="4"/>
      <c r="C713" s="4"/>
      <c r="D713" s="4"/>
      <c r="E713" s="4"/>
      <c r="F713" s="4"/>
    </row>
    <row r="714" spans="1:6" x14ac:dyDescent="0.3">
      <c r="A714" s="3"/>
      <c r="B714" s="4"/>
      <c r="C714" s="4"/>
      <c r="D714" s="4"/>
      <c r="E714" s="4"/>
      <c r="F714" s="4"/>
    </row>
    <row r="715" spans="1:6" x14ac:dyDescent="0.3">
      <c r="A715" s="3"/>
      <c r="B715" s="4"/>
      <c r="C715" s="4"/>
      <c r="D715" s="4"/>
      <c r="E715" s="4"/>
      <c r="F715" s="4"/>
    </row>
    <row r="716" spans="1:6" x14ac:dyDescent="0.3">
      <c r="A716" s="3"/>
      <c r="B716" s="4"/>
      <c r="C716" s="4"/>
      <c r="D716" s="4"/>
      <c r="E716" s="4"/>
      <c r="F716" s="4"/>
    </row>
    <row r="717" spans="1:6" x14ac:dyDescent="0.3">
      <c r="A717" s="3"/>
      <c r="B717" s="4"/>
      <c r="C717" s="4"/>
      <c r="D717" s="4"/>
      <c r="E717" s="4"/>
      <c r="F717" s="4"/>
    </row>
    <row r="718" spans="1:6" x14ac:dyDescent="0.3">
      <c r="A718" s="3"/>
      <c r="B718" s="4"/>
      <c r="C718" s="4"/>
      <c r="D718" s="4"/>
      <c r="E718" s="4"/>
      <c r="F718" s="4"/>
    </row>
    <row r="719" spans="1:6" x14ac:dyDescent="0.3">
      <c r="A719" s="3"/>
      <c r="B719" s="4"/>
      <c r="C719" s="4"/>
      <c r="D719" s="4"/>
      <c r="E719" s="4"/>
      <c r="F719" s="4"/>
    </row>
    <row r="720" spans="1:6" x14ac:dyDescent="0.3">
      <c r="A720" s="3"/>
      <c r="B720" s="4"/>
      <c r="C720" s="4"/>
      <c r="D720" s="4"/>
      <c r="E720" s="4"/>
      <c r="F720" s="4"/>
    </row>
    <row r="721" spans="1:6" x14ac:dyDescent="0.3">
      <c r="A721" s="3"/>
      <c r="B721" s="4"/>
      <c r="C721" s="4"/>
      <c r="D721" s="4"/>
      <c r="E721" s="4"/>
      <c r="F721" s="4"/>
    </row>
    <row r="722" spans="1:6" x14ac:dyDescent="0.3">
      <c r="A722" s="3"/>
      <c r="B722" s="4"/>
      <c r="C722" s="4"/>
      <c r="D722" s="4"/>
      <c r="E722" s="4"/>
      <c r="F722" s="4"/>
    </row>
    <row r="723" spans="1:6" x14ac:dyDescent="0.3">
      <c r="A723" s="3"/>
      <c r="B723" s="4"/>
      <c r="C723" s="4"/>
      <c r="D723" s="4"/>
      <c r="E723" s="4"/>
      <c r="F723" s="4"/>
    </row>
    <row r="724" spans="1:6" x14ac:dyDescent="0.3">
      <c r="A724" s="3"/>
      <c r="B724" s="4"/>
      <c r="C724" s="4"/>
      <c r="D724" s="4"/>
      <c r="E724" s="4"/>
      <c r="F724" s="4"/>
    </row>
    <row r="725" spans="1:6" x14ac:dyDescent="0.3">
      <c r="A725" s="3"/>
      <c r="B725" s="4"/>
      <c r="C725" s="4"/>
      <c r="D725" s="4"/>
      <c r="E725" s="4"/>
      <c r="F725" s="4"/>
    </row>
    <row r="726" spans="1:6" x14ac:dyDescent="0.3">
      <c r="A726" s="3"/>
      <c r="B726" s="4"/>
      <c r="C726" s="4"/>
      <c r="D726" s="4"/>
      <c r="E726" s="4"/>
      <c r="F726" s="4"/>
    </row>
    <row r="727" spans="1:6" x14ac:dyDescent="0.3">
      <c r="A727" s="3"/>
      <c r="B727" s="4"/>
      <c r="C727" s="4"/>
      <c r="D727" s="4"/>
      <c r="E727" s="4"/>
      <c r="F727" s="4"/>
    </row>
    <row r="728" spans="1:6" x14ac:dyDescent="0.3">
      <c r="A728" s="3"/>
      <c r="B728" s="4"/>
      <c r="C728" s="4"/>
      <c r="D728" s="4"/>
      <c r="E728" s="4"/>
      <c r="F728" s="4"/>
    </row>
    <row r="729" spans="1:6" x14ac:dyDescent="0.3">
      <c r="A729" s="3"/>
      <c r="B729" s="4"/>
      <c r="C729" s="4"/>
      <c r="D729" s="4"/>
      <c r="E729" s="4"/>
      <c r="F729" s="4"/>
    </row>
    <row r="730" spans="1:6" x14ac:dyDescent="0.3">
      <c r="A730" s="3"/>
      <c r="B730" s="4"/>
      <c r="C730" s="4"/>
      <c r="D730" s="4"/>
      <c r="E730" s="4"/>
      <c r="F730" s="4"/>
    </row>
    <row r="731" spans="1:6" x14ac:dyDescent="0.3">
      <c r="A731" s="3"/>
      <c r="B731" s="4"/>
      <c r="C731" s="4"/>
      <c r="D731" s="4"/>
      <c r="E731" s="4"/>
      <c r="F731" s="4"/>
    </row>
    <row r="732" spans="1:6" x14ac:dyDescent="0.3">
      <c r="A732" s="3"/>
      <c r="B732" s="4"/>
      <c r="C732" s="4"/>
      <c r="D732" s="4"/>
      <c r="E732" s="4"/>
      <c r="F732" s="4"/>
    </row>
    <row r="733" spans="1:6" x14ac:dyDescent="0.3">
      <c r="A733" s="3"/>
      <c r="B733" s="4"/>
      <c r="C733" s="4"/>
      <c r="D733" s="4"/>
      <c r="E733" s="4"/>
      <c r="F733" s="4"/>
    </row>
    <row r="734" spans="1:6" x14ac:dyDescent="0.3">
      <c r="A734" s="3"/>
      <c r="B734" s="4"/>
      <c r="C734" s="4"/>
      <c r="D734" s="4"/>
      <c r="E734" s="4"/>
      <c r="F734" s="4"/>
    </row>
    <row r="735" spans="1:6" x14ac:dyDescent="0.3">
      <c r="A735" s="3"/>
      <c r="B735" s="4"/>
      <c r="C735" s="4"/>
      <c r="D735" s="4"/>
      <c r="E735" s="4"/>
      <c r="F735" s="4"/>
    </row>
    <row r="736" spans="1:6" x14ac:dyDescent="0.3">
      <c r="A736" s="3"/>
      <c r="B736" s="4"/>
      <c r="C736" s="4"/>
      <c r="D736" s="4"/>
      <c r="E736" s="4"/>
      <c r="F736" s="4"/>
    </row>
    <row r="737" spans="1:6" x14ac:dyDescent="0.3">
      <c r="A737" s="3"/>
      <c r="B737" s="4"/>
      <c r="C737" s="4"/>
      <c r="D737" s="4"/>
      <c r="E737" s="4"/>
      <c r="F737" s="4"/>
    </row>
    <row r="738" spans="1:6" x14ac:dyDescent="0.3">
      <c r="A738" s="3"/>
      <c r="B738" s="4"/>
      <c r="C738" s="4"/>
      <c r="D738" s="4"/>
      <c r="E738" s="4"/>
      <c r="F738" s="4"/>
    </row>
    <row r="739" spans="1:6" x14ac:dyDescent="0.3">
      <c r="A739" s="3"/>
      <c r="B739" s="4"/>
      <c r="C739" s="4"/>
      <c r="D739" s="4"/>
      <c r="E739" s="4"/>
      <c r="F739" s="4"/>
    </row>
    <row r="740" spans="1:6" x14ac:dyDescent="0.3">
      <c r="A740" s="3"/>
      <c r="B740" s="4"/>
      <c r="C740" s="4"/>
      <c r="D740" s="4"/>
      <c r="E740" s="4"/>
      <c r="F740" s="4"/>
    </row>
    <row r="741" spans="1:6" x14ac:dyDescent="0.3">
      <c r="A741" s="3"/>
      <c r="B741" s="4"/>
      <c r="C741" s="4"/>
      <c r="D741" s="4"/>
      <c r="E741" s="4"/>
      <c r="F741" s="4"/>
    </row>
    <row r="742" spans="1:6" x14ac:dyDescent="0.3">
      <c r="A742" s="3"/>
      <c r="B742" s="4"/>
      <c r="C742" s="4"/>
      <c r="D742" s="4"/>
      <c r="E742" s="4"/>
      <c r="F742" s="4"/>
    </row>
    <row r="743" spans="1:6" x14ac:dyDescent="0.3">
      <c r="A743" s="3"/>
      <c r="B743" s="4"/>
      <c r="C743" s="4"/>
      <c r="D743" s="4"/>
      <c r="E743" s="4"/>
      <c r="F743" s="4"/>
    </row>
    <row r="744" spans="1:6" x14ac:dyDescent="0.3">
      <c r="A744" s="3"/>
    </row>
  </sheetData>
  <mergeCells count="2">
    <mergeCell ref="A6:F6"/>
    <mergeCell ref="H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Relative Strength Index</vt:lpstr>
      <vt:lpstr>'Relative Strength Index'!ExternalData_1</vt:lpstr>
      <vt:lpstr>'Relative Strength Index'!ExternalData_12</vt:lpstr>
      <vt:lpstr>'Relative Strength Index'!ExternalData_13</vt:lpstr>
      <vt:lpstr>'Relative Strength Index'!ExternalData_14</vt:lpstr>
      <vt:lpstr>'Relative Strength Index'!ExternalData_15</vt:lpstr>
      <vt:lpstr>'Relative Strength Index'!ExternalData_2</vt:lpstr>
      <vt:lpstr>'Relative Strength Index'!ExternalData_3</vt:lpstr>
      <vt:lpstr>'Relative Strength Index'!ExternalData_4</vt:lpstr>
      <vt:lpstr>'Relative Strength Index'!ExternalData_5</vt:lpstr>
      <vt:lpstr>'Relative Strength Index'!ExternalData_6</vt:lpstr>
      <vt:lpstr>'Relative Strength Index'!ExternalData_7</vt:lpstr>
      <vt:lpstr>'Relative Strength Index'!ExternalData_8</vt:lpstr>
      <vt:lpstr>'Relative Strength Index'!ExternalData_9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2009-05-09T08:41:16Z</dcterms:created>
  <dcterms:modified xsi:type="dcterms:W3CDTF">2020-09-05T11:24:38Z</dcterms:modified>
</cp:coreProperties>
</file>