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Asztal\Szakdolgozat\"/>
    </mc:Choice>
  </mc:AlternateContent>
  <xr:revisionPtr revIDLastSave="0" documentId="13_ncr:1_{057721B6-41AC-4881-BB60-2D1150261A58}" xr6:coauthVersionLast="46" xr6:coauthVersionMax="46" xr10:uidLastSave="{00000000-0000-0000-0000-000000000000}"/>
  <bookViews>
    <workbookView xWindow="-108" yWindow="-108" windowWidth="23256" windowHeight="12576" xr2:uid="{BD70761E-CE95-45DD-8546-9A33E114943A}"/>
  </bookViews>
  <sheets>
    <sheet name="Munka1" sheetId="1" r:id="rId1"/>
  </sheets>
  <definedNames>
    <definedName name="solver_adj" localSheetId="0" hidden="1">Munka1!$G$3:$G$7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Munka1!$G$3</definedName>
    <definedName name="solver_lhs2" localSheetId="0" hidden="1">Munka1!$G$4</definedName>
    <definedName name="solver_lhs3" localSheetId="0" hidden="1">Munka1!$G$5</definedName>
    <definedName name="solver_lhs4" localSheetId="0" hidden="1">Munka1!$G$6</definedName>
    <definedName name="solver_lhs5" localSheetId="0" hidden="1">Munka1!$G$7</definedName>
    <definedName name="solver_lhs6" localSheetId="0" hidden="1">Munka1!$G$8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Munka1!$C$15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D14" i="1"/>
  <c r="D12" i="1"/>
  <c r="C13" i="1"/>
  <c r="C14" i="1" s="1"/>
  <c r="C12" i="1"/>
  <c r="G8" i="1"/>
  <c r="C15" i="1" l="1"/>
</calcChain>
</file>

<file path=xl/sharedStrings.xml><?xml version="1.0" encoding="utf-8"?>
<sst xmlns="http://schemas.openxmlformats.org/spreadsheetml/2006/main" count="14" uniqueCount="14">
  <si>
    <t>pfe</t>
  </si>
  <si>
    <t>azn</t>
  </si>
  <si>
    <t>bmrn</t>
  </si>
  <si>
    <t>mrk</t>
  </si>
  <si>
    <t>cah</t>
  </si>
  <si>
    <t>hozam</t>
  </si>
  <si>
    <t>variancia</t>
  </si>
  <si>
    <t>sulyok</t>
  </si>
  <si>
    <t>SZUM</t>
  </si>
  <si>
    <t>p. hozam</t>
  </si>
  <si>
    <t>p. var</t>
  </si>
  <si>
    <t>p. vol</t>
  </si>
  <si>
    <t>sharpe</t>
  </si>
  <si>
    <t>szoras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</si>
</sst>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Droid Sans Mon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4A6A-0788-4021-809B-291E0BA4D32E}">
  <dimension ref="A2:G15"/>
  <sheetViews>
    <sheetView tabSelected="1" workbookViewId="0">
      <selection activeCell="C15" sqref="C15"/>
    </sheetView>
  </sheetViews>
  <sheetFormatPr defaultRowHeight="15.6" x14ac:dyDescent="0.3"/>
  <cols>
    <col min="4" max="4" width="11.75" bestFit="1" customWidth="1"/>
    <col min="5" max="5" width="10.75" bestFit="1" customWidth="1"/>
  </cols>
  <sheetData>
    <row r="2" spans="1:7" x14ac:dyDescent="0.3">
      <c r="A2" s="1"/>
      <c r="B2" s="1"/>
      <c r="C2" s="1" t="s">
        <v>5</v>
      </c>
      <c r="D2" s="1" t="s">
        <v>6</v>
      </c>
      <c r="E2" s="1" t="s">
        <v>13</v>
      </c>
      <c r="F2" s="1"/>
      <c r="G2" s="1" t="s">
        <v>7</v>
      </c>
    </row>
    <row r="3" spans="1:7" x14ac:dyDescent="0.3">
      <c r="A3" s="1">
        <v>1</v>
      </c>
      <c r="B3" s="1" t="s">
        <v>0</v>
      </c>
      <c r="C3" s="1">
        <v>7.6499999999999999E-2</v>
      </c>
      <c r="D3" s="1">
        <v>0.04</v>
      </c>
      <c r="E3" s="2">
        <f>SQRT(D3)</f>
        <v>0.2</v>
      </c>
      <c r="F3" s="1"/>
      <c r="G3" s="1">
        <v>0.2</v>
      </c>
    </row>
    <row r="4" spans="1:7" x14ac:dyDescent="0.3">
      <c r="A4" s="1">
        <v>2</v>
      </c>
      <c r="B4" s="1" t="s">
        <v>1</v>
      </c>
      <c r="C4" s="1">
        <v>9.2299999999999993E-2</v>
      </c>
      <c r="D4" s="1">
        <v>0.06</v>
      </c>
      <c r="E4" s="2">
        <f>SQRT(D4)</f>
        <v>0.2449489742783178</v>
      </c>
      <c r="F4" s="1"/>
      <c r="G4" s="1">
        <v>0.2</v>
      </c>
    </row>
    <row r="5" spans="1:7" x14ac:dyDescent="0.3">
      <c r="A5" s="1">
        <v>3</v>
      </c>
      <c r="B5" s="1" t="s">
        <v>2</v>
      </c>
      <c r="C5" s="1">
        <v>0.19919999999999999</v>
      </c>
      <c r="D5" s="1">
        <v>0.15</v>
      </c>
      <c r="E5" s="2">
        <f>SQRT(D5)</f>
        <v>0.3872983346207417</v>
      </c>
      <c r="F5" s="1"/>
      <c r="G5" s="1">
        <v>0.2</v>
      </c>
    </row>
    <row r="6" spans="1:7" x14ac:dyDescent="0.3">
      <c r="A6" s="1">
        <v>4</v>
      </c>
      <c r="B6" s="1" t="s">
        <v>3</v>
      </c>
      <c r="C6" s="1">
        <v>8.14E-2</v>
      </c>
      <c r="D6" s="1">
        <v>0.04</v>
      </c>
      <c r="E6" s="2">
        <f>SQRT(D6)</f>
        <v>0.2</v>
      </c>
      <c r="F6" s="1"/>
      <c r="G6" s="1">
        <v>0.2</v>
      </c>
    </row>
    <row r="7" spans="1:7" x14ac:dyDescent="0.3">
      <c r="A7" s="1">
        <v>5</v>
      </c>
      <c r="B7" s="1" t="s">
        <v>4</v>
      </c>
      <c r="C7" s="1">
        <v>7.7700000000000005E-2</v>
      </c>
      <c r="D7" s="1">
        <v>7.0000000000000007E-2</v>
      </c>
      <c r="E7" s="2">
        <f>SQRT(D7)</f>
        <v>0.26457513110645908</v>
      </c>
      <c r="F7" s="1"/>
      <c r="G7" s="1">
        <v>0.2</v>
      </c>
    </row>
    <row r="8" spans="1:7" x14ac:dyDescent="0.3">
      <c r="A8" s="1"/>
      <c r="B8" s="1"/>
      <c r="C8" s="1"/>
      <c r="D8" s="1"/>
      <c r="E8" s="1"/>
      <c r="F8" s="1" t="s">
        <v>8</v>
      </c>
      <c r="G8" s="1">
        <f>SUM(G3:G7)</f>
        <v>1</v>
      </c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 t="s">
        <v>9</v>
      </c>
      <c r="C12" s="3">
        <f>SUMPRODUCT(C3:C7,G3:G7)</f>
        <v>0.10542</v>
      </c>
      <c r="D12" s="1">
        <f>C12*100</f>
        <v>10.542</v>
      </c>
      <c r="E12" s="1"/>
      <c r="F12" s="1"/>
      <c r="G12" s="1"/>
    </row>
    <row r="13" spans="1:7" x14ac:dyDescent="0.3">
      <c r="A13" s="1"/>
      <c r="B13" s="1" t="s">
        <v>10</v>
      </c>
      <c r="C13" s="1">
        <f>SUMPRODUCT(D3:D7,G3:G7)</f>
        <v>7.2000000000000008E-2</v>
      </c>
      <c r="D13" s="1"/>
      <c r="E13" s="1"/>
      <c r="F13" s="1"/>
      <c r="G13" s="1"/>
    </row>
    <row r="14" spans="1:7" x14ac:dyDescent="0.3">
      <c r="A14" s="1"/>
      <c r="B14" s="1" t="s">
        <v>11</v>
      </c>
      <c r="C14" s="3">
        <f>SQRT(C13)</f>
        <v>0.26832815729997478</v>
      </c>
      <c r="D14" s="3">
        <f>C14*100</f>
        <v>26.832815729997478</v>
      </c>
      <c r="E14" s="1"/>
      <c r="F14" s="1"/>
      <c r="G14" s="1"/>
    </row>
    <row r="15" spans="1:7" x14ac:dyDescent="0.3">
      <c r="A15" s="1"/>
      <c r="B15" s="1" t="s">
        <v>12</v>
      </c>
      <c r="C15" s="3">
        <f>(C12/C14)</f>
        <v>0.392877143646713</v>
      </c>
      <c r="D15" s="1"/>
      <c r="E15" s="1"/>
      <c r="F15" s="1"/>
      <c r="G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Pécsi Zoltán</dc:creator>
  <cp:lastModifiedBy>Pécsi Zoltán</cp:lastModifiedBy>
  <dcterms:created xsi:type="dcterms:W3CDTF">2021-02-28T12:48:29Z</dcterms:created>
  <dcterms:modified xsi:type="dcterms:W3CDTF">2021-02-28T13:44:34Z</dcterms:modified>
</cp:coreProperties>
</file>