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d\Downloads\"/>
    </mc:Choice>
  </mc:AlternateContent>
  <xr:revisionPtr revIDLastSave="0" documentId="13_ncr:1_{F4E0D944-CF0D-478E-9705-C25E890C0432}" xr6:coauthVersionLast="47" xr6:coauthVersionMax="47" xr10:uidLastSave="{00000000-0000-0000-0000-000000000000}"/>
  <bookViews>
    <workbookView xWindow="5310" yWindow="3630" windowWidth="22815" windowHeight="11295" xr2:uid="{B49CCBDD-0222-4E77-91FF-F4B72DEDE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E4" i="1"/>
  <c r="E5" i="1"/>
  <c r="E6" i="1"/>
  <c r="E7" i="1"/>
  <c r="E8" i="1"/>
  <c r="E9" i="1"/>
  <c r="E10" i="1"/>
  <c r="E11" i="1"/>
  <c r="D4" i="1"/>
  <c r="D5" i="1"/>
  <c r="F5" i="1" s="1"/>
  <c r="D6" i="1"/>
  <c r="F6" i="1" s="1"/>
  <c r="D7" i="1"/>
  <c r="D8" i="1"/>
  <c r="D9" i="1"/>
  <c r="D10" i="1"/>
  <c r="D11" i="1"/>
  <c r="C5" i="1"/>
  <c r="C6" i="1"/>
  <c r="C7" i="1"/>
  <c r="C8" i="1"/>
  <c r="C9" i="1"/>
  <c r="C10" i="1"/>
  <c r="C11" i="1"/>
  <c r="F3" i="1"/>
  <c r="F4" i="1"/>
  <c r="E3" i="1"/>
  <c r="F7" i="1"/>
  <c r="D3" i="1"/>
  <c r="C4" i="1"/>
  <c r="C3" i="1"/>
  <c r="F12" i="1" l="1"/>
  <c r="E12" i="1"/>
</calcChain>
</file>

<file path=xl/sharedStrings.xml><?xml version="1.0" encoding="utf-8"?>
<sst xmlns="http://schemas.openxmlformats.org/spreadsheetml/2006/main" count="21" uniqueCount="16">
  <si>
    <t>Year</t>
  </si>
  <si>
    <t>Revenue (millions of USD)</t>
  </si>
  <si>
    <t>Year Number</t>
  </si>
  <si>
    <t>Actual Data</t>
  </si>
  <si>
    <t>Forecasts</t>
  </si>
  <si>
    <t>Absolute Percent Error</t>
  </si>
  <si>
    <t>Revenue</t>
  </si>
  <si>
    <t>Power</t>
  </si>
  <si>
    <t>Exponential</t>
  </si>
  <si>
    <t>MAPE</t>
  </si>
  <si>
    <t>Exponential Model</t>
  </si>
  <si>
    <t>y=ae^(bx)</t>
  </si>
  <si>
    <t>a:</t>
  </si>
  <si>
    <t>b:</t>
  </si>
  <si>
    <t>Power Functional Model</t>
  </si>
  <si>
    <t>y=ax^b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</si>
</sst>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2" borderId="0" xfId="1" applyAlignment="1">
      <alignment horizontal="center"/>
    </xf>
    <xf numFmtId="44" fontId="0" fillId="0" borderId="1" xfId="2" applyFont="1" applyBorder="1"/>
    <xf numFmtId="10" fontId="0" fillId="0" borderId="1" xfId="3" applyNumberFormat="1" applyFont="1" applyBorder="1"/>
    <xf numFmtId="10" fontId="0" fillId="0" borderId="0" xfId="0" applyNumberFormat="1"/>
    <xf numFmtId="44" fontId="0" fillId="0" borderId="1" xfId="2" applyFont="1" applyBorder="1" applyAlignment="1">
      <alignment horizontal="center"/>
    </xf>
    <xf numFmtId="44" fontId="0" fillId="0" borderId="3" xfId="2" applyFont="1" applyFill="1" applyBorder="1" applyAlignment="1">
      <alignment horizontal="center"/>
    </xf>
  </cellXfs>
  <cellStyles count="4">
    <cellStyle name="60% - Accent5" xfId="1" builtinId="48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80511811023622"/>
                  <c:y val="-0.14009222805482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8019400699912511"/>
                  <c:y val="-0.12527814231554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6858289588801401"/>
                  <c:y val="9.5977690288713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Sheet1!$B$3:$B$7</c:f>
              <c:numCache>
                <c:formatCode>_("$"* #,##0.00_);_("$"* \(#,##0.00\);_("$"* "-"??_);_(@_)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5-430A-9723-A89C6312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5936"/>
        <c:axId val="54299808"/>
      </c:scatterChart>
      <c:valAx>
        <c:axId val="562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808"/>
        <c:crosses val="autoZero"/>
        <c:crossBetween val="midCat"/>
      </c:valAx>
      <c:valAx>
        <c:axId val="542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10</xdr:row>
      <xdr:rowOff>147637</xdr:rowOff>
    </xdr:from>
    <xdr:to>
      <xdr:col>16</xdr:col>
      <xdr:colOff>342900</xdr:colOff>
      <xdr:row>25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8F1A1-8844-23C0-3E1F-BB5F7E23A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6EF3-ADC8-461D-83F3-88DD2CED8F5A}">
  <dimension ref="A1:I25"/>
  <sheetViews>
    <sheetView tabSelected="1" workbookViewId="0">
      <selection activeCell="B9" sqref="B9"/>
    </sheetView>
  </sheetViews>
  <sheetFormatPr defaultRowHeight="15" x14ac:dyDescent="0.25"/>
  <cols>
    <col min="1" max="1" width="12.7109375" bestFit="1" customWidth="1"/>
    <col min="2" max="2" width="10.5703125" bestFit="1" customWidth="1"/>
    <col min="3" max="3" width="16.85546875" customWidth="1"/>
    <col min="4" max="4" width="11.7109375" bestFit="1" customWidth="1"/>
    <col min="5" max="5" width="11.5703125" bestFit="1" customWidth="1"/>
    <col min="6" max="6" width="9.28515625" customWidth="1"/>
  </cols>
  <sheetData>
    <row r="1" spans="1:9" x14ac:dyDescent="0.25">
      <c r="A1" s="5" t="s">
        <v>3</v>
      </c>
      <c r="B1" s="5"/>
      <c r="C1" s="5" t="s">
        <v>4</v>
      </c>
      <c r="D1" s="5"/>
      <c r="E1" s="5" t="s">
        <v>5</v>
      </c>
      <c r="F1" s="5"/>
      <c r="H1" s="4" t="s">
        <v>10</v>
      </c>
    </row>
    <row r="2" spans="1:9" x14ac:dyDescent="0.25">
      <c r="A2" s="6" t="s">
        <v>2</v>
      </c>
      <c r="B2" s="6" t="s">
        <v>6</v>
      </c>
      <c r="C2" s="6" t="s">
        <v>8</v>
      </c>
      <c r="D2" s="6" t="s">
        <v>7</v>
      </c>
      <c r="E2" s="6" t="s">
        <v>8</v>
      </c>
      <c r="F2" s="6" t="s">
        <v>7</v>
      </c>
      <c r="H2" s="8" t="s">
        <v>11</v>
      </c>
    </row>
    <row r="3" spans="1:9" x14ac:dyDescent="0.25">
      <c r="A3" s="7">
        <v>1</v>
      </c>
      <c r="B3" s="15">
        <v>218.6</v>
      </c>
      <c r="C3" s="12">
        <f>$I$3*EXP($I$4*A3)</f>
        <v>214.07807824032759</v>
      </c>
      <c r="D3" s="12">
        <f>$I$8*A3^$I$9</f>
        <v>170.97</v>
      </c>
      <c r="E3" s="13">
        <f>ABS(C3-B3)/B3</f>
        <v>2.0685826896946063E-2</v>
      </c>
      <c r="F3" s="13">
        <f>ABS(D3-B3)/B3</f>
        <v>0.2178865507776761</v>
      </c>
      <c r="H3" s="9" t="s">
        <v>12</v>
      </c>
      <c r="I3" s="10">
        <v>103.59</v>
      </c>
    </row>
    <row r="4" spans="1:9" x14ac:dyDescent="0.25">
      <c r="A4" s="7">
        <v>2</v>
      </c>
      <c r="B4" s="15">
        <v>435</v>
      </c>
      <c r="C4" s="12">
        <f t="shared" ref="C4:C11" si="0">$I$3*EXP($I$4*A4)</f>
        <v>442.41165733248204</v>
      </c>
      <c r="D4" s="12">
        <f t="shared" ref="D4:D11" si="1">$I$8*A4^$I$9</f>
        <v>575.51087833709835</v>
      </c>
      <c r="E4" s="13">
        <f t="shared" ref="E4:E11" si="2">ABS(C4-B4)/B4</f>
        <v>1.7038292718349508E-2</v>
      </c>
      <c r="F4" s="13">
        <f t="shared" ref="F4:F11" si="3">ABS(D4-B4)/B4</f>
        <v>0.32301351341861689</v>
      </c>
      <c r="H4" s="9" t="s">
        <v>13</v>
      </c>
      <c r="I4" s="10">
        <v>0.72589999999999999</v>
      </c>
    </row>
    <row r="5" spans="1:9" x14ac:dyDescent="0.25">
      <c r="A5" s="7">
        <v>3</v>
      </c>
      <c r="B5" s="15">
        <v>915</v>
      </c>
      <c r="C5" s="12">
        <f t="shared" si="0"/>
        <v>914.28359294194479</v>
      </c>
      <c r="D5" s="12">
        <f t="shared" si="1"/>
        <v>1170.5957441095538</v>
      </c>
      <c r="E5" s="13">
        <f t="shared" si="2"/>
        <v>7.8295853339367281E-4</v>
      </c>
      <c r="F5" s="13">
        <f t="shared" si="3"/>
        <v>0.2793396110486927</v>
      </c>
      <c r="H5" s="4"/>
    </row>
    <row r="6" spans="1:9" x14ac:dyDescent="0.25">
      <c r="A6" s="7">
        <v>4</v>
      </c>
      <c r="B6" s="15">
        <v>1825.9</v>
      </c>
      <c r="C6" s="12">
        <f t="shared" si="0"/>
        <v>1889.449508096086</v>
      </c>
      <c r="D6" s="12">
        <f t="shared" si="1"/>
        <v>1937.2566595562869</v>
      </c>
      <c r="E6" s="13">
        <f t="shared" si="2"/>
        <v>3.4804484416499207E-2</v>
      </c>
      <c r="F6" s="13">
        <f t="shared" si="3"/>
        <v>6.0987271787220979E-2</v>
      </c>
      <c r="H6" s="4" t="s">
        <v>14</v>
      </c>
    </row>
    <row r="7" spans="1:9" x14ac:dyDescent="0.25">
      <c r="A7" s="7">
        <v>5</v>
      </c>
      <c r="B7" s="15">
        <v>4021.8</v>
      </c>
      <c r="C7" s="12">
        <f t="shared" si="0"/>
        <v>3904.7178262896268</v>
      </c>
      <c r="D7" s="12">
        <f t="shared" si="1"/>
        <v>2863.4281246022297</v>
      </c>
      <c r="E7" s="13">
        <f t="shared" si="2"/>
        <v>2.9111883661637413E-2</v>
      </c>
      <c r="F7" s="13">
        <f t="shared" si="3"/>
        <v>0.28802324217956399</v>
      </c>
      <c r="H7" s="4" t="s">
        <v>15</v>
      </c>
    </row>
    <row r="8" spans="1:9" x14ac:dyDescent="0.25">
      <c r="A8" s="7">
        <v>6</v>
      </c>
      <c r="B8" s="16">
        <v>3582.1</v>
      </c>
      <c r="C8" s="12">
        <f t="shared" si="0"/>
        <v>8069.4515718006751</v>
      </c>
      <c r="D8" s="12">
        <f t="shared" si="1"/>
        <v>3940.4023212853626</v>
      </c>
      <c r="E8" s="13">
        <f t="shared" si="2"/>
        <v>1.2527153267079856</v>
      </c>
      <c r="F8" s="13">
        <f>ABS(D8-B8)/B8</f>
        <v>0.100025772950326</v>
      </c>
      <c r="H8" s="9" t="s">
        <v>12</v>
      </c>
      <c r="I8" s="10">
        <v>170.97</v>
      </c>
    </row>
    <row r="9" spans="1:9" x14ac:dyDescent="0.25">
      <c r="A9" s="7">
        <v>7</v>
      </c>
      <c r="C9" s="12">
        <f t="shared" si="0"/>
        <v>16676.24949265836</v>
      </c>
      <c r="D9" s="12">
        <f t="shared" si="1"/>
        <v>5161.4424527966221</v>
      </c>
      <c r="E9" s="13" t="e">
        <f t="shared" si="2"/>
        <v>#DIV/0!</v>
      </c>
      <c r="F9" s="13" t="e">
        <f t="shared" si="3"/>
        <v>#DIV/0!</v>
      </c>
      <c r="H9" s="9" t="s">
        <v>13</v>
      </c>
      <c r="I9" s="10">
        <v>1.7511000000000001</v>
      </c>
    </row>
    <row r="10" spans="1:9" x14ac:dyDescent="0.25">
      <c r="A10" s="7">
        <v>8</v>
      </c>
      <c r="C10" s="12">
        <f t="shared" si="0"/>
        <v>34462.9736812872</v>
      </c>
      <c r="D10" s="12">
        <f t="shared" si="1"/>
        <v>6521.0989162170654</v>
      </c>
      <c r="E10" s="13" t="e">
        <f t="shared" si="2"/>
        <v>#DIV/0!</v>
      </c>
      <c r="F10" s="13" t="e">
        <f t="shared" si="3"/>
        <v>#DIV/0!</v>
      </c>
    </row>
    <row r="11" spans="1:9" x14ac:dyDescent="0.25">
      <c r="A11" s="7">
        <v>9</v>
      </c>
      <c r="C11" s="12">
        <f t="shared" si="0"/>
        <v>71220.843480422365</v>
      </c>
      <c r="D11" s="12">
        <f t="shared" si="1"/>
        <v>8014.8236306217468</v>
      </c>
      <c r="E11" s="13" t="e">
        <f t="shared" si="2"/>
        <v>#DIV/0!</v>
      </c>
      <c r="F11" s="13" t="e">
        <f t="shared" si="3"/>
        <v>#DIV/0!</v>
      </c>
    </row>
    <row r="12" spans="1:9" x14ac:dyDescent="0.25">
      <c r="D12" s="4" t="s">
        <v>9</v>
      </c>
      <c r="E12" s="14">
        <f>AVERAGE(E3:E7)</f>
        <v>2.0484689245365173E-2</v>
      </c>
      <c r="F12" s="14">
        <f>AVERAGE(F3:F7)</f>
        <v>0.23385003784235411</v>
      </c>
    </row>
    <row r="20" spans="1:4" x14ac:dyDescent="0.25">
      <c r="A20" s="3" t="s">
        <v>0</v>
      </c>
      <c r="B20" t="s">
        <v>2</v>
      </c>
      <c r="C20" s="11" t="s">
        <v>1</v>
      </c>
      <c r="D20" s="11"/>
    </row>
    <row r="21" spans="1:4" x14ac:dyDescent="0.25">
      <c r="A21" s="1">
        <v>2017</v>
      </c>
      <c r="B21" s="1">
        <v>1</v>
      </c>
      <c r="C21" s="2">
        <v>218.6</v>
      </c>
    </row>
    <row r="22" spans="1:4" x14ac:dyDescent="0.25">
      <c r="A22" s="1">
        <v>2018</v>
      </c>
      <c r="B22" s="1">
        <v>2</v>
      </c>
      <c r="C22" s="2">
        <v>435</v>
      </c>
    </row>
    <row r="23" spans="1:4" x14ac:dyDescent="0.25">
      <c r="A23" s="1">
        <v>2019</v>
      </c>
      <c r="B23" s="1">
        <v>3</v>
      </c>
      <c r="C23" s="2">
        <v>915</v>
      </c>
    </row>
    <row r="24" spans="1:4" x14ac:dyDescent="0.25">
      <c r="A24" s="1">
        <v>2020</v>
      </c>
      <c r="B24" s="1">
        <v>4</v>
      </c>
      <c r="C24" s="2">
        <v>1825.9</v>
      </c>
    </row>
    <row r="25" spans="1:4" x14ac:dyDescent="0.25">
      <c r="A25" s="1">
        <v>2021</v>
      </c>
      <c r="B25" s="1">
        <v>5</v>
      </c>
      <c r="C25" s="2">
        <v>4021.8</v>
      </c>
    </row>
  </sheetData>
  <mergeCells count="4">
    <mergeCell ref="A1:B1"/>
    <mergeCell ref="C1:D1"/>
    <mergeCell ref="E1:F1"/>
    <mergeCell ref="C20:D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 Lepkowski</dc:creator>
  <cp:lastModifiedBy>D D</cp:lastModifiedBy>
  <dcterms:created xsi:type="dcterms:W3CDTF">2022-10-17T16:01:42Z</dcterms:created>
  <dcterms:modified xsi:type="dcterms:W3CDTF">2023-11-29T22:41:48Z</dcterms:modified>
</cp:coreProperties>
</file>