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Ádám\iskola\2020-2021\hálózat\project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B7" i="1"/>
  <c r="N41" i="1"/>
  <c r="N40" i="1"/>
  <c r="D5" i="1"/>
  <c r="D6" i="1"/>
  <c r="N20" i="1"/>
  <c r="N21" i="1"/>
  <c r="D3" i="1"/>
  <c r="D4" i="1"/>
  <c r="D2" i="1"/>
  <c r="L15" i="1"/>
</calcChain>
</file>

<file path=xl/sharedStrings.xml><?xml version="1.0" encoding="utf-8"?>
<sst xmlns="http://schemas.openxmlformats.org/spreadsheetml/2006/main" count="26" uniqueCount="26">
  <si>
    <t>2950T switch</t>
  </si>
  <si>
    <t>2911 router</t>
  </si>
  <si>
    <t>utp kábel</t>
  </si>
  <si>
    <t>kábel hossz</t>
  </si>
  <si>
    <t>mroutr-mswitch</t>
  </si>
  <si>
    <t>mswitch-jobb szoba</t>
  </si>
  <si>
    <t>mroutr-sswitch</t>
  </si>
  <si>
    <t>sswitch-kliens szoba</t>
  </si>
  <si>
    <t>össz</t>
  </si>
  <si>
    <t>összár(380ft/m)</t>
  </si>
  <si>
    <t>kabelcsatorna hossza</t>
  </si>
  <si>
    <t>kicsi</t>
  </si>
  <si>
    <t>szerverszoba</t>
  </si>
  <si>
    <t>nagy</t>
  </si>
  <si>
    <t>minden más</t>
  </si>
  <si>
    <t>kicsi össz</t>
  </si>
  <si>
    <t>nagy össz</t>
  </si>
  <si>
    <t>kábelcsatorna kicsi(60*40mm)</t>
  </si>
  <si>
    <t>kábelcsatorna nagy(110*60mm)</t>
  </si>
  <si>
    <t>dhcp server(még eldöntendő)</t>
  </si>
  <si>
    <t>Összesen:</t>
  </si>
  <si>
    <t>Tétel</t>
  </si>
  <si>
    <t>Darabszám</t>
  </si>
  <si>
    <t>Ár/db</t>
  </si>
  <si>
    <t>Ár össz</t>
  </si>
  <si>
    <t>Szünetmentes táp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</si>
</sst>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 ft/m&quot;"/>
    <numFmt numFmtId="166" formatCode="#,##0.00&quot; m&quot;"/>
    <numFmt numFmtId="167" formatCode="#,##0.00&quot; Ft&quot;"/>
    <numFmt numFmtId="168" formatCode="#,##0&quot; db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8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167" fontId="0" fillId="2" borderId="2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168" fontId="0" fillId="0" borderId="1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Normal="100" workbookViewId="0"/>
  </sheetViews>
  <sheetFormatPr defaultRowHeight="15" x14ac:dyDescent="0.25"/>
  <cols>
    <col min="1" max="1" width="31.5703125" customWidth="1"/>
    <col min="2" max="2" width="18.5703125" customWidth="1"/>
    <col min="3" max="3" width="20.42578125" customWidth="1"/>
    <col min="4" max="4" width="23.5703125" customWidth="1"/>
    <col min="5" max="5" width="17.85546875" customWidth="1"/>
    <col min="6" max="6" width="18.28515625" customWidth="1"/>
    <col min="7" max="7" width="17.7109375" customWidth="1"/>
    <col min="12" max="12" width="16.42578125" customWidth="1"/>
    <col min="13" max="13" width="23.42578125" customWidth="1"/>
    <col min="14" max="14" width="14.7109375" customWidth="1"/>
  </cols>
  <sheetData>
    <row r="1" spans="1:14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</row>
    <row r="2" spans="1:14" x14ac:dyDescent="0.25">
      <c r="A2" s="1" t="s">
        <v>0</v>
      </c>
      <c r="B2" s="2">
        <v>3</v>
      </c>
      <c r="C2" s="3">
        <v>60000</v>
      </c>
      <c r="D2" s="3">
        <f>B2*C2</f>
        <v>180000</v>
      </c>
    </row>
    <row r="3" spans="1:14" x14ac:dyDescent="0.25">
      <c r="A3" s="1" t="s">
        <v>1</v>
      </c>
      <c r="B3" s="2">
        <v>1</v>
      </c>
      <c r="C3" s="3">
        <v>400000</v>
      </c>
      <c r="D3" s="3">
        <f t="shared" ref="D3:D8" si="0">B3*C3</f>
        <v>400000</v>
      </c>
    </row>
    <row r="4" spans="1:14" x14ac:dyDescent="0.25">
      <c r="A4" s="1" t="s">
        <v>2</v>
      </c>
      <c r="B4" s="4">
        <v>392.5</v>
      </c>
      <c r="C4" s="5">
        <v>380</v>
      </c>
      <c r="D4" s="3">
        <f t="shared" si="0"/>
        <v>149150</v>
      </c>
      <c r="N4" t="s">
        <v>3</v>
      </c>
    </row>
    <row r="5" spans="1:14" x14ac:dyDescent="0.25">
      <c r="A5" s="1" t="s">
        <v>19</v>
      </c>
      <c r="B5" s="2">
        <v>1</v>
      </c>
      <c r="C5" s="3">
        <v>200000</v>
      </c>
      <c r="D5" s="3">
        <f t="shared" si="0"/>
        <v>200000</v>
      </c>
      <c r="M5" t="s">
        <v>4</v>
      </c>
      <c r="N5">
        <v>700</v>
      </c>
    </row>
    <row r="6" spans="1:14" x14ac:dyDescent="0.25">
      <c r="A6" s="1" t="s">
        <v>17</v>
      </c>
      <c r="B6" s="4">
        <v>17.5</v>
      </c>
      <c r="C6" s="5">
        <v>900</v>
      </c>
      <c r="D6" s="3">
        <f t="shared" si="0"/>
        <v>15750</v>
      </c>
      <c r="M6" t="s">
        <v>5</v>
      </c>
      <c r="N6">
        <v>1150</v>
      </c>
    </row>
    <row r="7" spans="1:14" x14ac:dyDescent="0.25">
      <c r="A7" s="1" t="s">
        <v>18</v>
      </c>
      <c r="B7" s="4">
        <f>N41/100</f>
        <v>50.5</v>
      </c>
      <c r="C7" s="5">
        <v>2350</v>
      </c>
      <c r="D7" s="3">
        <f t="shared" si="0"/>
        <v>118675</v>
      </c>
      <c r="N7">
        <v>1300</v>
      </c>
    </row>
    <row r="8" spans="1:14" x14ac:dyDescent="0.25">
      <c r="A8" s="9" t="s">
        <v>25</v>
      </c>
      <c r="B8" s="11">
        <v>4</v>
      </c>
      <c r="C8" s="10">
        <v>50000</v>
      </c>
      <c r="D8" s="3">
        <f t="shared" si="0"/>
        <v>200000</v>
      </c>
      <c r="N8">
        <v>1450</v>
      </c>
    </row>
    <row r="9" spans="1:14" x14ac:dyDescent="0.25">
      <c r="C9" s="7" t="s">
        <v>20</v>
      </c>
      <c r="D9" s="8">
        <f>SUM(D2:D8)</f>
        <v>1263575</v>
      </c>
      <c r="M9" t="s">
        <v>6</v>
      </c>
      <c r="N9">
        <v>900</v>
      </c>
    </row>
    <row r="10" spans="1:14" x14ac:dyDescent="0.25">
      <c r="L10">
        <v>200</v>
      </c>
      <c r="M10" t="s">
        <v>7</v>
      </c>
      <c r="N10">
        <v>2850</v>
      </c>
    </row>
    <row r="11" spans="1:14" x14ac:dyDescent="0.25">
      <c r="L11">
        <v>200</v>
      </c>
      <c r="N11">
        <v>2950</v>
      </c>
    </row>
    <row r="12" spans="1:14" x14ac:dyDescent="0.25">
      <c r="L12">
        <v>500</v>
      </c>
      <c r="N12">
        <v>3050</v>
      </c>
    </row>
    <row r="13" spans="1:14" x14ac:dyDescent="0.25">
      <c r="L13">
        <v>1350</v>
      </c>
      <c r="N13">
        <v>3150</v>
      </c>
    </row>
    <row r="14" spans="1:14" x14ac:dyDescent="0.25">
      <c r="L14">
        <v>500</v>
      </c>
      <c r="N14">
        <v>3250</v>
      </c>
    </row>
    <row r="15" spans="1:14" x14ac:dyDescent="0.25">
      <c r="L15">
        <f>SUM(L10:L14)</f>
        <v>2750</v>
      </c>
      <c r="N15">
        <v>3500</v>
      </c>
    </row>
    <row r="16" spans="1:14" x14ac:dyDescent="0.25">
      <c r="L16">
        <v>3450</v>
      </c>
      <c r="N16">
        <v>3600</v>
      </c>
    </row>
    <row r="17" spans="13:15" x14ac:dyDescent="0.25">
      <c r="N17">
        <v>3700</v>
      </c>
    </row>
    <row r="18" spans="13:15" x14ac:dyDescent="0.25">
      <c r="N18">
        <v>3800</v>
      </c>
    </row>
    <row r="19" spans="13:15" x14ac:dyDescent="0.25">
      <c r="N19">
        <v>3900</v>
      </c>
    </row>
    <row r="20" spans="13:15" x14ac:dyDescent="0.25">
      <c r="M20" t="s">
        <v>8</v>
      </c>
      <c r="N20">
        <f>SUM(N5:N19)/100</f>
        <v>392.5</v>
      </c>
    </row>
    <row r="21" spans="13:15" x14ac:dyDescent="0.25">
      <c r="M21" t="s">
        <v>9</v>
      </c>
      <c r="N21">
        <f>N20*380</f>
        <v>149150</v>
      </c>
    </row>
    <row r="25" spans="13:15" x14ac:dyDescent="0.25">
      <c r="N25" t="s">
        <v>10</v>
      </c>
    </row>
    <row r="26" spans="13:15" x14ac:dyDescent="0.25">
      <c r="M26" t="s">
        <v>11</v>
      </c>
      <c r="N26">
        <v>700</v>
      </c>
      <c r="O26" t="s">
        <v>12</v>
      </c>
    </row>
    <row r="27" spans="13:15" x14ac:dyDescent="0.25">
      <c r="N27">
        <v>400</v>
      </c>
    </row>
    <row r="28" spans="13:15" x14ac:dyDescent="0.25">
      <c r="N28">
        <v>450</v>
      </c>
    </row>
    <row r="29" spans="13:15" x14ac:dyDescent="0.25">
      <c r="N29">
        <v>200</v>
      </c>
    </row>
    <row r="30" spans="13:15" x14ac:dyDescent="0.25">
      <c r="M30" t="s">
        <v>13</v>
      </c>
      <c r="N30">
        <v>200</v>
      </c>
      <c r="O30" t="s">
        <v>14</v>
      </c>
    </row>
    <row r="31" spans="13:15" x14ac:dyDescent="0.25">
      <c r="N31">
        <v>200</v>
      </c>
    </row>
    <row r="32" spans="13:15" x14ac:dyDescent="0.25">
      <c r="N32">
        <v>500</v>
      </c>
    </row>
    <row r="33" spans="13:14" x14ac:dyDescent="0.25">
      <c r="N33">
        <v>350</v>
      </c>
    </row>
    <row r="34" spans="13:14" x14ac:dyDescent="0.25">
      <c r="N34">
        <v>1000</v>
      </c>
    </row>
    <row r="35" spans="13:14" x14ac:dyDescent="0.25">
      <c r="N35">
        <v>500</v>
      </c>
    </row>
    <row r="36" spans="13:14" x14ac:dyDescent="0.25">
      <c r="N36">
        <v>800</v>
      </c>
    </row>
    <row r="37" spans="13:14" x14ac:dyDescent="0.25">
      <c r="N37">
        <v>700</v>
      </c>
    </row>
    <row r="38" spans="13:14" x14ac:dyDescent="0.25">
      <c r="N38">
        <v>800</v>
      </c>
    </row>
    <row r="40" spans="13:14" x14ac:dyDescent="0.25">
      <c r="M40" t="s">
        <v>15</v>
      </c>
      <c r="N40">
        <f>SUM(N26:N29)</f>
        <v>1750</v>
      </c>
    </row>
    <row r="41" spans="13:14" x14ac:dyDescent="0.25">
      <c r="M41" t="s">
        <v>16</v>
      </c>
      <c r="N41">
        <f>SUM(N30:N38)</f>
        <v>5050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2021-03-17T13:50:11Z</dcterms:created>
  <dcterms:modified xsi:type="dcterms:W3CDTF">2021-03-17T15:17:03Z</dcterms:modified>
</cp:coreProperties>
</file>