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olti/Dropbox/Suli/Vizes Projekt/"/>
    </mc:Choice>
  </mc:AlternateContent>
  <xr:revisionPtr revIDLastSave="0" documentId="13_ncr:1_{26F4D899-B804-4B4F-9915-98C5593DAC3E}" xr6:coauthVersionLast="43" xr6:coauthVersionMax="43" xr10:uidLastSave="{00000000-0000-0000-0000-000000000000}"/>
  <bookViews>
    <workbookView xWindow="20" yWindow="460" windowWidth="28800" windowHeight="16700" xr2:uid="{D6A49770-8078-0240-BC35-3D4876DEF44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I18" i="1" s="1"/>
  <c r="H19" i="1"/>
  <c r="I19" i="1" s="1"/>
  <c r="H20" i="1"/>
  <c r="I20" i="1" s="1"/>
  <c r="H21" i="1"/>
  <c r="I21" i="1" s="1"/>
  <c r="H15" i="1"/>
  <c r="H16" i="1"/>
  <c r="H17" i="1"/>
  <c r="I17" i="1" s="1"/>
  <c r="I15" i="1"/>
  <c r="I16" i="1"/>
  <c r="I5" i="1"/>
  <c r="I9" i="1"/>
  <c r="I13" i="1"/>
  <c r="E3" i="1"/>
  <c r="E4" i="1"/>
  <c r="E7" i="1"/>
  <c r="E8" i="1"/>
  <c r="E11" i="1"/>
  <c r="E12" i="1"/>
  <c r="E15" i="1"/>
  <c r="E16" i="1"/>
  <c r="E19" i="1"/>
  <c r="D21" i="1"/>
  <c r="E21" i="1" s="1"/>
  <c r="D20" i="1"/>
  <c r="E20" i="1" s="1"/>
  <c r="D3" i="1"/>
  <c r="D4" i="1"/>
  <c r="D5" i="1"/>
  <c r="E5" i="1" s="1"/>
  <c r="D6" i="1"/>
  <c r="E6" i="1" s="1"/>
  <c r="D7" i="1"/>
  <c r="D8" i="1"/>
  <c r="D9" i="1"/>
  <c r="E9" i="1" s="1"/>
  <c r="D10" i="1"/>
  <c r="E10" i="1" s="1"/>
  <c r="D11" i="1"/>
  <c r="D12" i="1"/>
  <c r="D13" i="1"/>
  <c r="E13" i="1" s="1"/>
  <c r="D14" i="1"/>
  <c r="E14" i="1" s="1"/>
  <c r="D15" i="1"/>
  <c r="D16" i="1"/>
  <c r="D17" i="1"/>
  <c r="E17" i="1" s="1"/>
  <c r="D18" i="1"/>
  <c r="E18" i="1" s="1"/>
  <c r="D19" i="1"/>
  <c r="D2" i="1"/>
  <c r="E2" i="1" s="1"/>
  <c r="H3" i="1"/>
  <c r="I3" i="1" s="1"/>
  <c r="H4" i="1"/>
  <c r="I4" i="1" s="1"/>
  <c r="H5" i="1"/>
  <c r="H6" i="1"/>
  <c r="I6" i="1" s="1"/>
  <c r="H7" i="1"/>
  <c r="I7" i="1" s="1"/>
  <c r="H8" i="1"/>
  <c r="I8" i="1" s="1"/>
  <c r="H9" i="1"/>
  <c r="H10" i="1"/>
  <c r="I10" i="1" s="1"/>
  <c r="H11" i="1"/>
  <c r="I11" i="1" s="1"/>
  <c r="H12" i="1"/>
  <c r="I12" i="1" s="1"/>
  <c r="H13" i="1"/>
  <c r="H14" i="1"/>
  <c r="I14" i="1" s="1"/>
  <c r="H2" i="1"/>
  <c r="I2" i="1" s="1"/>
</calcChain>
</file>

<file path=xl/sharedStrings.xml><?xml version="1.0" encoding="utf-8"?>
<sst xmlns="http://schemas.openxmlformats.org/spreadsheetml/2006/main" count="7" uniqueCount="5">
  <si>
    <t>Hiba</t>
  </si>
  <si>
    <t>Hiba %</t>
  </si>
  <si>
    <t>Távolság</t>
  </si>
  <si>
    <t>LIDAR</t>
  </si>
  <si>
    <t>Ultrahang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</si>
</sst>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 cm&quot;"/>
  </numFmts>
  <fonts count="5" x14ac:knownFonts="1">
    <font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2" borderId="7" xfId="0" applyNumberFormat="1" applyFont="1" applyFill="1" applyBorder="1" applyAlignment="1">
      <alignment vertical="center"/>
    </xf>
    <xf numFmtId="164" fontId="1" fillId="2" borderId="1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left" vertical="center"/>
    </xf>
    <xf numFmtId="10" fontId="4" fillId="3" borderId="14" xfId="0" applyNumberFormat="1" applyFont="1" applyFill="1" applyBorder="1" applyAlignment="1">
      <alignment horizontal="left" vertical="center"/>
    </xf>
    <xf numFmtId="164" fontId="4" fillId="3" borderId="11" xfId="0" applyNumberFormat="1" applyFont="1" applyFill="1" applyBorder="1" applyAlignment="1">
      <alignment horizontal="left" vertical="center"/>
    </xf>
    <xf numFmtId="10" fontId="4" fillId="3" borderId="15" xfId="0" applyNumberFormat="1" applyFont="1" applyFill="1" applyBorder="1" applyAlignment="1">
      <alignment horizontal="left" vertical="center"/>
    </xf>
    <xf numFmtId="164" fontId="2" fillId="4" borderId="8" xfId="0" applyNumberFormat="1" applyFont="1" applyFill="1" applyBorder="1" applyAlignment="1">
      <alignment horizontal="left" vertical="center"/>
    </xf>
    <xf numFmtId="10" fontId="2" fillId="4" borderId="9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left" vertical="center"/>
    </xf>
    <xf numFmtId="10" fontId="4" fillId="0" borderId="3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164" fontId="2" fillId="4" borderId="17" xfId="0" applyNumberFormat="1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vertical="center"/>
    </xf>
    <xf numFmtId="164" fontId="1" fillId="0" borderId="3" xfId="0" applyNumberFormat="1" applyFont="1" applyFill="1" applyBorder="1" applyAlignment="1">
      <alignment vertical="center"/>
    </xf>
    <xf numFmtId="164" fontId="4" fillId="3" borderId="17" xfId="0" applyNumberFormat="1" applyFont="1" applyFill="1" applyBorder="1" applyAlignment="1">
      <alignment horizontal="left" vertical="center"/>
    </xf>
    <xf numFmtId="164" fontId="4" fillId="3" borderId="18" xfId="0" applyNumberFormat="1" applyFont="1" applyFill="1" applyBorder="1" applyAlignment="1">
      <alignment horizontal="left" vertical="center"/>
    </xf>
    <xf numFmtId="164" fontId="4" fillId="5" borderId="17" xfId="0" applyNumberFormat="1" applyFont="1" applyFill="1" applyBorder="1" applyAlignment="1">
      <alignment horizontal="left" vertical="center"/>
    </xf>
    <xf numFmtId="164" fontId="4" fillId="5" borderId="8" xfId="0" applyNumberFormat="1" applyFont="1" applyFill="1" applyBorder="1" applyAlignment="1">
      <alignment horizontal="left" vertical="center"/>
    </xf>
    <xf numFmtId="10" fontId="4" fillId="5" borderId="14" xfId="0" applyNumberFormat="1" applyFont="1" applyFill="1" applyBorder="1" applyAlignment="1">
      <alignment horizontal="left" vertical="center"/>
    </xf>
    <xf numFmtId="164" fontId="2" fillId="5" borderId="17" xfId="0" applyNumberFormat="1" applyFont="1" applyFill="1" applyBorder="1" applyAlignment="1">
      <alignment horizontal="left" vertical="center"/>
    </xf>
    <xf numFmtId="164" fontId="2" fillId="5" borderId="8" xfId="0" applyNumberFormat="1" applyFont="1" applyFill="1" applyBorder="1" applyAlignment="1">
      <alignment horizontal="left" vertical="center"/>
    </xf>
    <xf numFmtId="10" fontId="2" fillId="5" borderId="9" xfId="0" applyNumberFormat="1" applyFont="1" applyFill="1" applyBorder="1" applyAlignment="1">
      <alignment horizontal="left" vertical="center"/>
    </xf>
    <xf numFmtId="164" fontId="2" fillId="5" borderId="18" xfId="0" applyNumberFormat="1" applyFont="1" applyFill="1" applyBorder="1" applyAlignment="1">
      <alignment horizontal="left" vertical="center"/>
    </xf>
    <xf numFmtId="164" fontId="2" fillId="5" borderId="11" xfId="0" applyNumberFormat="1" applyFont="1" applyFill="1" applyBorder="1" applyAlignment="1">
      <alignment horizontal="left" vertical="center"/>
    </xf>
    <xf numFmtId="10" fontId="2" fillId="5" borderId="12" xfId="0" applyNumberFormat="1" applyFont="1" applyFill="1" applyBorder="1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A51A-24E9-2F46-98EE-C34F985A0432}">
  <dimension ref="A1:I31"/>
  <sheetViews>
    <sheetView tabSelected="1" workbookViewId="0">
      <selection activeCell="K2" sqref="K2"/>
    </sheetView>
  </sheetViews>
  <sheetFormatPr baseColWidth="10" defaultRowHeight="16" x14ac:dyDescent="0.2"/>
  <cols>
    <col min="1" max="1" width="11.83203125" style="3" customWidth="1"/>
    <col min="2" max="2" width="2" style="22" customWidth="1"/>
    <col min="3" max="4" width="11.83203125" style="3" customWidth="1"/>
    <col min="5" max="5" width="11.83203125" style="7" customWidth="1"/>
    <col min="6" max="6" width="2.1640625" style="7" customWidth="1"/>
    <col min="7" max="8" width="11.83203125" style="3" customWidth="1"/>
    <col min="9" max="9" width="11.83203125" style="8" customWidth="1"/>
  </cols>
  <sheetData>
    <row r="1" spans="1:9" ht="38" customHeight="1" thickTop="1" x14ac:dyDescent="0.2">
      <c r="A1" s="9" t="s">
        <v>2</v>
      </c>
      <c r="B1" s="19"/>
      <c r="C1" s="23" t="s">
        <v>4</v>
      </c>
      <c r="D1" s="10" t="s">
        <v>0</v>
      </c>
      <c r="E1" s="12" t="s">
        <v>1</v>
      </c>
      <c r="F1" s="19"/>
      <c r="G1" s="23" t="s">
        <v>3</v>
      </c>
      <c r="H1" s="10" t="s">
        <v>0</v>
      </c>
      <c r="I1" s="11" t="s">
        <v>1</v>
      </c>
    </row>
    <row r="2" spans="1:9" ht="25" customHeight="1" x14ac:dyDescent="0.2">
      <c r="A2" s="1">
        <v>10</v>
      </c>
      <c r="B2" s="25"/>
      <c r="C2" s="29">
        <v>22.51</v>
      </c>
      <c r="D2" s="30">
        <f>ABS(A2-C2)</f>
        <v>12.510000000000002</v>
      </c>
      <c r="E2" s="31">
        <f>(D2/(A2/100))/100</f>
        <v>1.2510000000000001</v>
      </c>
      <c r="F2" s="20"/>
      <c r="G2" s="24">
        <v>10.199999999999999</v>
      </c>
      <c r="H2" s="17">
        <f>ABS(A2-G2)</f>
        <v>0.19999999999999929</v>
      </c>
      <c r="I2" s="18">
        <f>(H2/(A2/100))/100</f>
        <v>1.9999999999999928E-2</v>
      </c>
    </row>
    <row r="3" spans="1:9" ht="25" customHeight="1" x14ac:dyDescent="0.2">
      <c r="A3" s="1">
        <v>20</v>
      </c>
      <c r="B3" s="25"/>
      <c r="C3" s="29">
        <v>22.51</v>
      </c>
      <c r="D3" s="30">
        <f t="shared" ref="D3:D21" si="0">ABS(A3-C3)</f>
        <v>2.5100000000000016</v>
      </c>
      <c r="E3" s="31">
        <f t="shared" ref="E3:E21" si="1">(D3/(A3/100))/100</f>
        <v>0.12550000000000008</v>
      </c>
      <c r="F3" s="20"/>
      <c r="G3" s="24">
        <v>20.6</v>
      </c>
      <c r="H3" s="17">
        <f t="shared" ref="H3:H21" si="2">ABS(A3-G3)</f>
        <v>0.60000000000000142</v>
      </c>
      <c r="I3" s="18">
        <f t="shared" ref="I3:I21" si="3">(H3/(A3/100))/100</f>
        <v>3.0000000000000072E-2</v>
      </c>
    </row>
    <row r="4" spans="1:9" ht="25" customHeight="1" x14ac:dyDescent="0.2">
      <c r="A4" s="1">
        <v>30</v>
      </c>
      <c r="B4" s="25"/>
      <c r="C4" s="27">
        <v>29</v>
      </c>
      <c r="D4" s="13">
        <f t="shared" si="0"/>
        <v>1</v>
      </c>
      <c r="E4" s="14">
        <f t="shared" si="1"/>
        <v>3.3333333333333333E-2</v>
      </c>
      <c r="F4" s="20"/>
      <c r="G4" s="24">
        <v>30.5</v>
      </c>
      <c r="H4" s="17">
        <f t="shared" si="2"/>
        <v>0.5</v>
      </c>
      <c r="I4" s="18">
        <f t="shared" si="3"/>
        <v>1.6666666666666666E-2</v>
      </c>
    </row>
    <row r="5" spans="1:9" ht="25" customHeight="1" x14ac:dyDescent="0.2">
      <c r="A5" s="1">
        <v>40</v>
      </c>
      <c r="B5" s="25"/>
      <c r="C5" s="27">
        <v>38.9</v>
      </c>
      <c r="D5" s="13">
        <f t="shared" si="0"/>
        <v>1.1000000000000014</v>
      </c>
      <c r="E5" s="14">
        <f t="shared" si="1"/>
        <v>2.7500000000000035E-2</v>
      </c>
      <c r="F5" s="20"/>
      <c r="G5" s="24">
        <v>40.1</v>
      </c>
      <c r="H5" s="17">
        <f t="shared" si="2"/>
        <v>0.10000000000000142</v>
      </c>
      <c r="I5" s="18">
        <f t="shared" si="3"/>
        <v>2.5000000000000356E-3</v>
      </c>
    </row>
    <row r="6" spans="1:9" ht="25" customHeight="1" x14ac:dyDescent="0.2">
      <c r="A6" s="1">
        <v>50</v>
      </c>
      <c r="B6" s="25"/>
      <c r="C6" s="27">
        <v>49.1</v>
      </c>
      <c r="D6" s="13">
        <f t="shared" si="0"/>
        <v>0.89999999999999858</v>
      </c>
      <c r="E6" s="14">
        <f t="shared" si="1"/>
        <v>1.7999999999999971E-2</v>
      </c>
      <c r="F6" s="20"/>
      <c r="G6" s="24">
        <v>48.3</v>
      </c>
      <c r="H6" s="17">
        <f t="shared" si="2"/>
        <v>1.7000000000000028</v>
      </c>
      <c r="I6" s="18">
        <f t="shared" si="3"/>
        <v>3.4000000000000058E-2</v>
      </c>
    </row>
    <row r="7" spans="1:9" ht="25" customHeight="1" x14ac:dyDescent="0.2">
      <c r="A7" s="1">
        <v>60</v>
      </c>
      <c r="B7" s="25"/>
      <c r="C7" s="27">
        <v>58.3</v>
      </c>
      <c r="D7" s="13">
        <f t="shared" si="0"/>
        <v>1.7000000000000028</v>
      </c>
      <c r="E7" s="14">
        <f t="shared" si="1"/>
        <v>2.8333333333333384E-2</v>
      </c>
      <c r="F7" s="20"/>
      <c r="G7" s="24">
        <v>59</v>
      </c>
      <c r="H7" s="17">
        <f t="shared" si="2"/>
        <v>1</v>
      </c>
      <c r="I7" s="18">
        <f t="shared" si="3"/>
        <v>1.6666666666666666E-2</v>
      </c>
    </row>
    <row r="8" spans="1:9" ht="25" customHeight="1" x14ac:dyDescent="0.2">
      <c r="A8" s="1">
        <v>70</v>
      </c>
      <c r="B8" s="25"/>
      <c r="C8" s="27">
        <v>68</v>
      </c>
      <c r="D8" s="13">
        <f t="shared" si="0"/>
        <v>2</v>
      </c>
      <c r="E8" s="14">
        <f t="shared" si="1"/>
        <v>2.8571428571428571E-2</v>
      </c>
      <c r="F8" s="20"/>
      <c r="G8" s="24">
        <v>67</v>
      </c>
      <c r="H8" s="17">
        <f t="shared" si="2"/>
        <v>3</v>
      </c>
      <c r="I8" s="18">
        <f t="shared" si="3"/>
        <v>4.2857142857142858E-2</v>
      </c>
    </row>
    <row r="9" spans="1:9" ht="25" customHeight="1" x14ac:dyDescent="0.2">
      <c r="A9" s="1">
        <v>80</v>
      </c>
      <c r="B9" s="25"/>
      <c r="C9" s="27">
        <v>77.400000000000006</v>
      </c>
      <c r="D9" s="13">
        <f t="shared" si="0"/>
        <v>2.5999999999999943</v>
      </c>
      <c r="E9" s="14">
        <f t="shared" si="1"/>
        <v>3.2499999999999932E-2</v>
      </c>
      <c r="F9" s="20"/>
      <c r="G9" s="24">
        <v>76.5</v>
      </c>
      <c r="H9" s="17">
        <f t="shared" si="2"/>
        <v>3.5</v>
      </c>
      <c r="I9" s="18">
        <f t="shared" si="3"/>
        <v>4.3749999999999997E-2</v>
      </c>
    </row>
    <row r="10" spans="1:9" ht="25" customHeight="1" x14ac:dyDescent="0.2">
      <c r="A10" s="1">
        <v>90</v>
      </c>
      <c r="B10" s="25"/>
      <c r="C10" s="27">
        <v>87.2</v>
      </c>
      <c r="D10" s="13">
        <f t="shared" si="0"/>
        <v>2.7999999999999972</v>
      </c>
      <c r="E10" s="14">
        <f t="shared" si="1"/>
        <v>3.1111111111111079E-2</v>
      </c>
      <c r="F10" s="20"/>
      <c r="G10" s="24">
        <v>84.1</v>
      </c>
      <c r="H10" s="17">
        <f t="shared" si="2"/>
        <v>5.9000000000000057</v>
      </c>
      <c r="I10" s="18">
        <f t="shared" si="3"/>
        <v>6.5555555555555617E-2</v>
      </c>
    </row>
    <row r="11" spans="1:9" ht="25" customHeight="1" x14ac:dyDescent="0.2">
      <c r="A11" s="1">
        <v>100</v>
      </c>
      <c r="B11" s="25"/>
      <c r="C11" s="27">
        <v>96.95</v>
      </c>
      <c r="D11" s="13">
        <f t="shared" si="0"/>
        <v>3.0499999999999972</v>
      </c>
      <c r="E11" s="14">
        <f t="shared" si="1"/>
        <v>3.0499999999999972E-2</v>
      </c>
      <c r="F11" s="20"/>
      <c r="G11" s="24">
        <v>95.1</v>
      </c>
      <c r="H11" s="17">
        <f t="shared" si="2"/>
        <v>4.9000000000000057</v>
      </c>
      <c r="I11" s="18">
        <f t="shared" si="3"/>
        <v>4.9000000000000057E-2</v>
      </c>
    </row>
    <row r="12" spans="1:9" ht="25" customHeight="1" x14ac:dyDescent="0.2">
      <c r="A12" s="1">
        <v>110</v>
      </c>
      <c r="B12" s="25"/>
      <c r="C12" s="27">
        <v>106.9</v>
      </c>
      <c r="D12" s="13">
        <f t="shared" si="0"/>
        <v>3.0999999999999943</v>
      </c>
      <c r="E12" s="14">
        <f t="shared" si="1"/>
        <v>2.8181818181818127E-2</v>
      </c>
      <c r="F12" s="20"/>
      <c r="G12" s="24">
        <v>106</v>
      </c>
      <c r="H12" s="17">
        <f t="shared" si="2"/>
        <v>4</v>
      </c>
      <c r="I12" s="18">
        <f t="shared" si="3"/>
        <v>3.6363636363636362E-2</v>
      </c>
    </row>
    <row r="13" spans="1:9" ht="25" customHeight="1" x14ac:dyDescent="0.2">
      <c r="A13" s="1">
        <v>120</v>
      </c>
      <c r="B13" s="25"/>
      <c r="C13" s="27">
        <v>116.65</v>
      </c>
      <c r="D13" s="13">
        <f t="shared" si="0"/>
        <v>3.3499999999999943</v>
      </c>
      <c r="E13" s="14">
        <f t="shared" si="1"/>
        <v>2.7916666666666621E-2</v>
      </c>
      <c r="F13" s="20"/>
      <c r="G13" s="24">
        <v>113.5</v>
      </c>
      <c r="H13" s="17">
        <f t="shared" si="2"/>
        <v>6.5</v>
      </c>
      <c r="I13" s="18">
        <f t="shared" si="3"/>
        <v>5.4166666666666669E-2</v>
      </c>
    </row>
    <row r="14" spans="1:9" ht="25" customHeight="1" x14ac:dyDescent="0.2">
      <c r="A14" s="1">
        <v>130</v>
      </c>
      <c r="B14" s="25"/>
      <c r="C14" s="27">
        <v>126.5</v>
      </c>
      <c r="D14" s="13">
        <f t="shared" si="0"/>
        <v>3.5</v>
      </c>
      <c r="E14" s="14">
        <f t="shared" si="1"/>
        <v>2.6923076923076921E-2</v>
      </c>
      <c r="F14" s="20"/>
      <c r="G14" s="24">
        <v>124.5</v>
      </c>
      <c r="H14" s="17">
        <f t="shared" si="2"/>
        <v>5.5</v>
      </c>
      <c r="I14" s="18">
        <f t="shared" si="3"/>
        <v>4.230769230769231E-2</v>
      </c>
    </row>
    <row r="15" spans="1:9" ht="25" customHeight="1" x14ac:dyDescent="0.2">
      <c r="A15" s="1">
        <v>140</v>
      </c>
      <c r="B15" s="25"/>
      <c r="C15" s="27">
        <v>136.4</v>
      </c>
      <c r="D15" s="13">
        <f t="shared" si="0"/>
        <v>3.5999999999999943</v>
      </c>
      <c r="E15" s="14">
        <f t="shared" si="1"/>
        <v>2.5714285714285676E-2</v>
      </c>
      <c r="F15" s="20"/>
      <c r="G15" s="32">
        <v>819</v>
      </c>
      <c r="H15" s="33">
        <f t="shared" si="2"/>
        <v>679</v>
      </c>
      <c r="I15" s="34">
        <f>(H15/(A15/100))/100</f>
        <v>4.8500000000000005</v>
      </c>
    </row>
    <row r="16" spans="1:9" ht="25" customHeight="1" x14ac:dyDescent="0.2">
      <c r="A16" s="1">
        <v>150</v>
      </c>
      <c r="B16" s="25"/>
      <c r="C16" s="27">
        <v>146.4</v>
      </c>
      <c r="D16" s="13">
        <f t="shared" si="0"/>
        <v>3.5999999999999943</v>
      </c>
      <c r="E16" s="14">
        <f t="shared" si="1"/>
        <v>2.3999999999999962E-2</v>
      </c>
      <c r="F16" s="20"/>
      <c r="G16" s="32">
        <v>819</v>
      </c>
      <c r="H16" s="33">
        <f t="shared" si="2"/>
        <v>669</v>
      </c>
      <c r="I16" s="34">
        <f t="shared" si="3"/>
        <v>4.46</v>
      </c>
    </row>
    <row r="17" spans="1:9" ht="25" customHeight="1" x14ac:dyDescent="0.2">
      <c r="A17" s="1">
        <v>160</v>
      </c>
      <c r="B17" s="25"/>
      <c r="C17" s="27">
        <v>156.19999999999999</v>
      </c>
      <c r="D17" s="13">
        <f t="shared" si="0"/>
        <v>3.8000000000000114</v>
      </c>
      <c r="E17" s="14">
        <f t="shared" si="1"/>
        <v>2.375000000000007E-2</v>
      </c>
      <c r="F17" s="20"/>
      <c r="G17" s="32">
        <v>819</v>
      </c>
      <c r="H17" s="33">
        <f t="shared" si="2"/>
        <v>659</v>
      </c>
      <c r="I17" s="34">
        <f t="shared" si="3"/>
        <v>4.1187500000000004</v>
      </c>
    </row>
    <row r="18" spans="1:9" ht="25" customHeight="1" x14ac:dyDescent="0.2">
      <c r="A18" s="1">
        <v>170</v>
      </c>
      <c r="B18" s="25"/>
      <c r="C18" s="27">
        <v>166.15</v>
      </c>
      <c r="D18" s="13">
        <f t="shared" si="0"/>
        <v>3.8499999999999943</v>
      </c>
      <c r="E18" s="14">
        <f t="shared" si="1"/>
        <v>2.2647058823529381E-2</v>
      </c>
      <c r="F18" s="20"/>
      <c r="G18" s="32">
        <v>819</v>
      </c>
      <c r="H18" s="33">
        <f t="shared" si="2"/>
        <v>649</v>
      </c>
      <c r="I18" s="34">
        <f t="shared" si="3"/>
        <v>3.8176470588235292</v>
      </c>
    </row>
    <row r="19" spans="1:9" ht="25" customHeight="1" x14ac:dyDescent="0.2">
      <c r="A19" s="1">
        <v>180</v>
      </c>
      <c r="B19" s="25"/>
      <c r="C19" s="27">
        <v>175.85</v>
      </c>
      <c r="D19" s="13">
        <f t="shared" si="0"/>
        <v>4.1500000000000057</v>
      </c>
      <c r="E19" s="14">
        <f t="shared" si="1"/>
        <v>2.3055555555555586E-2</v>
      </c>
      <c r="F19" s="20"/>
      <c r="G19" s="32">
        <v>819</v>
      </c>
      <c r="H19" s="33">
        <f t="shared" si="2"/>
        <v>639</v>
      </c>
      <c r="I19" s="34">
        <f t="shared" si="3"/>
        <v>3.55</v>
      </c>
    </row>
    <row r="20" spans="1:9" ht="25" customHeight="1" x14ac:dyDescent="0.2">
      <c r="A20" s="1">
        <v>190</v>
      </c>
      <c r="B20" s="25"/>
      <c r="C20" s="27">
        <v>185.5</v>
      </c>
      <c r="D20" s="13">
        <f t="shared" si="0"/>
        <v>4.5</v>
      </c>
      <c r="E20" s="14">
        <f t="shared" si="1"/>
        <v>2.3684210526315794E-2</v>
      </c>
      <c r="F20" s="20"/>
      <c r="G20" s="32">
        <v>819</v>
      </c>
      <c r="H20" s="33">
        <f t="shared" si="2"/>
        <v>629</v>
      </c>
      <c r="I20" s="34">
        <f t="shared" si="3"/>
        <v>3.310526315789474</v>
      </c>
    </row>
    <row r="21" spans="1:9" ht="25" customHeight="1" thickBot="1" x14ac:dyDescent="0.25">
      <c r="A21" s="2">
        <v>200</v>
      </c>
      <c r="B21" s="26"/>
      <c r="C21" s="28">
        <v>195.53</v>
      </c>
      <c r="D21" s="15">
        <f t="shared" si="0"/>
        <v>4.4699999999999989</v>
      </c>
      <c r="E21" s="16">
        <f t="shared" si="1"/>
        <v>2.2349999999999995E-2</v>
      </c>
      <c r="F21" s="21"/>
      <c r="G21" s="35">
        <v>819</v>
      </c>
      <c r="H21" s="36">
        <f t="shared" si="2"/>
        <v>619</v>
      </c>
      <c r="I21" s="37">
        <f t="shared" si="3"/>
        <v>3.0950000000000002</v>
      </c>
    </row>
    <row r="22" spans="1:9" ht="17" thickTop="1" x14ac:dyDescent="0.2">
      <c r="C22" s="4"/>
      <c r="D22" s="4"/>
      <c r="E22" s="5"/>
      <c r="F22" s="5"/>
      <c r="G22" s="4"/>
      <c r="I22" s="6"/>
    </row>
    <row r="23" spans="1:9" x14ac:dyDescent="0.2">
      <c r="C23" s="4"/>
      <c r="D23" s="4"/>
      <c r="E23" s="5"/>
      <c r="F23" s="5"/>
      <c r="G23" s="4"/>
      <c r="I23" s="6"/>
    </row>
    <row r="24" spans="1:9" x14ac:dyDescent="0.2">
      <c r="C24" s="4"/>
      <c r="D24" s="4"/>
      <c r="E24" s="5"/>
      <c r="F24" s="5"/>
      <c r="G24" s="4"/>
      <c r="I24" s="6"/>
    </row>
    <row r="25" spans="1:9" x14ac:dyDescent="0.2">
      <c r="C25" s="4"/>
      <c r="D25" s="4"/>
      <c r="E25" s="5"/>
      <c r="F25" s="5"/>
      <c r="G25" s="4"/>
      <c r="I25" s="6"/>
    </row>
    <row r="26" spans="1:9" x14ac:dyDescent="0.2">
      <c r="C26" s="4"/>
      <c r="D26" s="4"/>
      <c r="E26" s="5"/>
      <c r="F26" s="5"/>
      <c r="G26" s="4"/>
      <c r="I26" s="6"/>
    </row>
    <row r="27" spans="1:9" x14ac:dyDescent="0.2">
      <c r="C27" s="4"/>
      <c r="D27" s="4"/>
      <c r="E27" s="5"/>
      <c r="F27" s="5"/>
      <c r="G27" s="4"/>
      <c r="I27" s="6"/>
    </row>
    <row r="28" spans="1:9" x14ac:dyDescent="0.2">
      <c r="C28" s="4"/>
      <c r="D28" s="4"/>
      <c r="E28" s="5"/>
      <c r="F28" s="5"/>
      <c r="G28" s="4"/>
      <c r="I28" s="6"/>
    </row>
    <row r="29" spans="1:9" x14ac:dyDescent="0.2">
      <c r="C29" s="4"/>
      <c r="D29" s="4"/>
      <c r="E29" s="5"/>
      <c r="F29" s="5"/>
      <c r="G29" s="4"/>
      <c r="I29" s="6"/>
    </row>
    <row r="30" spans="1:9" x14ac:dyDescent="0.2">
      <c r="C30" s="4"/>
      <c r="D30" s="4"/>
      <c r="E30" s="5"/>
      <c r="F30" s="5"/>
      <c r="G30" s="4"/>
      <c r="I30" s="6"/>
    </row>
    <row r="31" spans="1:9" x14ac:dyDescent="0.2">
      <c r="C31" s="4"/>
      <c r="D31" s="4"/>
      <c r="E31" s="5"/>
      <c r="F31" s="5"/>
      <c r="G31" s="4"/>
      <c r="I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EDU_IPIW_3638@diakoffice.onmicrosoft.com</dc:creator>
  <cp:lastModifiedBy>EDU_IPIW_3638@diakoffice.onmicrosoft.com</cp:lastModifiedBy>
  <dcterms:created xsi:type="dcterms:W3CDTF">2019-04-21T20:23:44Z</dcterms:created>
  <dcterms:modified xsi:type="dcterms:W3CDTF">2019-04-22T12:28:53Z</dcterms:modified>
</cp:coreProperties>
</file>