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SINGER\"/>
    </mc:Choice>
  </mc:AlternateContent>
  <xr:revisionPtr revIDLastSave="0" documentId="13_ncr:1_{55C18155-A98F-45BF-9ED0-A0348D85DD9F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Data" sheetId="1" r:id="rId1"/>
    <sheet name="Cleaned Data" sheetId="4" r:id="rId2"/>
    <sheet name="Sheet1" sheetId="18" r:id="rId3"/>
    <sheet name="Cleaned Data (1985-2019)" sheetId="5" r:id="rId4"/>
    <sheet name="Average Trend Line" sheetId="8" r:id="rId5"/>
    <sheet name="Forecast 2020 - Exp S" sheetId="7" r:id="rId6"/>
    <sheet name="GDP of BD" sheetId="15" r:id="rId7"/>
    <sheet name="Rice Production" sheetId="9" r:id="rId8"/>
    <sheet name="Meat Production (Indigenous)" sheetId="10" r:id="rId9"/>
    <sheet name="Import" sheetId="12" r:id="rId10"/>
    <sheet name="Import %" sheetId="13" r:id="rId11"/>
    <sheet name="Industry &amp; Service" sheetId="11" r:id="rId12"/>
    <sheet name="Regression" sheetId="17" r:id="rId13"/>
  </sheets>
  <definedNames>
    <definedName name="_xlcn.WorksheetConnection_CleanedData19852019A2G37" hidden="1">'Cleaned Data (1985-2019)'!$A$2:$G$37</definedName>
  </definedNames>
  <calcPr calcId="191029"/>
  <pivotCaches>
    <pivotCache cacheId="88" r:id="rId14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leaned Data (1985-2019)!$A$2:$G$37"/>
        </x15:modelTables>
      </x15:dataModel>
    </ext>
  </extLst>
</workbook>
</file>

<file path=xl/calcChain.xml><?xml version="1.0" encoding="utf-8"?>
<calcChain xmlns="http://schemas.openxmlformats.org/spreadsheetml/2006/main">
  <c r="E37" i="13" l="1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2" i="13"/>
  <c r="H4" i="8" l="1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" i="8"/>
  <c r="F3" i="7" l="1"/>
  <c r="H3" i="7" s="1"/>
  <c r="D4" i="7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G3" i="7" l="1"/>
  <c r="F30" i="7"/>
  <c r="F22" i="7"/>
  <c r="F14" i="7"/>
  <c r="F6" i="7"/>
  <c r="F37" i="7"/>
  <c r="F33" i="7"/>
  <c r="F29" i="7"/>
  <c r="F25" i="7"/>
  <c r="F21" i="7"/>
  <c r="F17" i="7"/>
  <c r="F13" i="7"/>
  <c r="F9" i="7"/>
  <c r="F5" i="7"/>
  <c r="F34" i="7"/>
  <c r="F26" i="7"/>
  <c r="F18" i="7"/>
  <c r="F10" i="7"/>
  <c r="F36" i="7"/>
  <c r="F32" i="7"/>
  <c r="F28" i="7"/>
  <c r="F24" i="7"/>
  <c r="F20" i="7"/>
  <c r="F16" i="7"/>
  <c r="F12" i="7"/>
  <c r="F8" i="7"/>
  <c r="F4" i="7"/>
  <c r="H4" i="7" s="1"/>
  <c r="F35" i="7"/>
  <c r="F31" i="7"/>
  <c r="F27" i="7"/>
  <c r="F23" i="7"/>
  <c r="F19" i="7"/>
  <c r="F15" i="7"/>
  <c r="F11" i="7"/>
  <c r="F7" i="7"/>
  <c r="G31" i="7" l="1"/>
  <c r="H31" i="7"/>
  <c r="G28" i="7"/>
  <c r="H28" i="7"/>
  <c r="G9" i="7"/>
  <c r="H9" i="7"/>
  <c r="G6" i="7"/>
  <c r="H6" i="7"/>
  <c r="G35" i="7"/>
  <c r="H35" i="7"/>
  <c r="G32" i="7"/>
  <c r="H32" i="7"/>
  <c r="G26" i="7"/>
  <c r="H26" i="7"/>
  <c r="G13" i="7"/>
  <c r="H13" i="7"/>
  <c r="G29" i="7"/>
  <c r="H29" i="7"/>
  <c r="G14" i="7"/>
  <c r="H14" i="7"/>
  <c r="G7" i="7"/>
  <c r="H7" i="7"/>
  <c r="G23" i="7"/>
  <c r="H23" i="7"/>
  <c r="G20" i="7"/>
  <c r="H20" i="7"/>
  <c r="G33" i="7"/>
  <c r="H33" i="7"/>
  <c r="G15" i="7"/>
  <c r="H15" i="7"/>
  <c r="G12" i="7"/>
  <c r="H12" i="7"/>
  <c r="G18" i="7"/>
  <c r="H18" i="7"/>
  <c r="G25" i="7"/>
  <c r="H25" i="7"/>
  <c r="G19" i="7"/>
  <c r="H19" i="7"/>
  <c r="G16" i="7"/>
  <c r="H16" i="7"/>
  <c r="G36" i="7"/>
  <c r="H36" i="7"/>
  <c r="G34" i="7"/>
  <c r="H34" i="7"/>
  <c r="G17" i="7"/>
  <c r="H17" i="7"/>
  <c r="G22" i="7"/>
  <c r="H22" i="7"/>
  <c r="G11" i="7"/>
  <c r="H11" i="7"/>
  <c r="G27" i="7"/>
  <c r="H27" i="7"/>
  <c r="G8" i="7"/>
  <c r="H8" i="7"/>
  <c r="G24" i="7"/>
  <c r="H24" i="7"/>
  <c r="G10" i="7"/>
  <c r="H10" i="7"/>
  <c r="G5" i="7"/>
  <c r="H5" i="7"/>
  <c r="G21" i="7"/>
  <c r="H21" i="7"/>
  <c r="G37" i="7"/>
  <c r="H37" i="7"/>
  <c r="G30" i="7"/>
  <c r="H30" i="7"/>
  <c r="L4" i="7"/>
  <c r="G4" i="7"/>
  <c r="L5" i="7" l="1"/>
  <c r="L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5C2661-CD63-42B2-8F97-AA9314342C8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B883E46-3D07-41B8-A513-40D38F95B68B}" name="WorksheetConnection_Cleaned Data (1985-2019)!$A$2:$G$37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leanedData19852019A2G37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Year].&amp;[1990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<sst xmlns="http://schemas.openxmlformats.org/spreadsheetml/2006/main" count="1451" uniqueCount="652">
  <si>
    <t>Iraq</t>
  </si>
  <si>
    <t>IDB</t>
  </si>
  <si>
    <t>Russian Federation</t>
  </si>
  <si>
    <t>Sri Lanka</t>
  </si>
  <si>
    <t>Haiti</t>
  </si>
  <si>
    <t>MCO</t>
  </si>
  <si>
    <t>South Asia (IDA &amp; IBRD)</t>
  </si>
  <si>
    <t>Zambia</t>
  </si>
  <si>
    <t>CRI</t>
  </si>
  <si>
    <t>ABW</t>
  </si>
  <si>
    <t>Netherlands</t>
  </si>
  <si>
    <t>YEM</t>
  </si>
  <si>
    <t>MDG</t>
  </si>
  <si>
    <t>AGO</t>
  </si>
  <si>
    <t>2012</t>
  </si>
  <si>
    <t>TUN</t>
  </si>
  <si>
    <t>Djibouti</t>
  </si>
  <si>
    <t>2019</t>
  </si>
  <si>
    <t>QAT</t>
  </si>
  <si>
    <t>Gambia, The</t>
  </si>
  <si>
    <t>FIN</t>
  </si>
  <si>
    <t>Iceland</t>
  </si>
  <si>
    <t>DZA</t>
  </si>
  <si>
    <t>SOM</t>
  </si>
  <si>
    <t>Senegal</t>
  </si>
  <si>
    <t>Morocco</t>
  </si>
  <si>
    <t>1971</t>
  </si>
  <si>
    <t>Bangladesh</t>
  </si>
  <si>
    <t>GUM</t>
  </si>
  <si>
    <t>European Union</t>
  </si>
  <si>
    <t>POL</t>
  </si>
  <si>
    <t>Small states</t>
  </si>
  <si>
    <t>1978</t>
  </si>
  <si>
    <t>United Arab Emirates</t>
  </si>
  <si>
    <t>Tajikistan</t>
  </si>
  <si>
    <t>BEL</t>
  </si>
  <si>
    <t>TJK</t>
  </si>
  <si>
    <t>Botswana</t>
  </si>
  <si>
    <t>Mauritius</t>
  </si>
  <si>
    <t>Hungary</t>
  </si>
  <si>
    <t>Finland</t>
  </si>
  <si>
    <t>St. Vincent and the Grenadines</t>
  </si>
  <si>
    <t>Bolivia</t>
  </si>
  <si>
    <t>IRL</t>
  </si>
  <si>
    <t>Mauritania</t>
  </si>
  <si>
    <t>PRK</t>
  </si>
  <si>
    <t>Sub-Saharan Africa (excluding high income)</t>
  </si>
  <si>
    <t>1980</t>
  </si>
  <si>
    <t>Austria</t>
  </si>
  <si>
    <t>SSD</t>
  </si>
  <si>
    <t>HND</t>
  </si>
  <si>
    <t>Last Updated Date</t>
  </si>
  <si>
    <t>1987</t>
  </si>
  <si>
    <t>SUR</t>
  </si>
  <si>
    <t>MMR</t>
  </si>
  <si>
    <t>LIC</t>
  </si>
  <si>
    <t>BHR</t>
  </si>
  <si>
    <t>PRY</t>
  </si>
  <si>
    <t>Sweden</t>
  </si>
  <si>
    <t>Poland</t>
  </si>
  <si>
    <t>Grenada</t>
  </si>
  <si>
    <t>CMR</t>
  </si>
  <si>
    <t>IDA &amp; IBRD total</t>
  </si>
  <si>
    <t>Venezuela, RB</t>
  </si>
  <si>
    <t>Spain</t>
  </si>
  <si>
    <t>SGP</t>
  </si>
  <si>
    <t>Kazakhstan</t>
  </si>
  <si>
    <t>GMB</t>
  </si>
  <si>
    <t>West Bank and Gaza</t>
  </si>
  <si>
    <t>MDA</t>
  </si>
  <si>
    <t>Armenia</t>
  </si>
  <si>
    <t>South Asia</t>
  </si>
  <si>
    <t>TSA</t>
  </si>
  <si>
    <t>HTI</t>
  </si>
  <si>
    <t>RWA</t>
  </si>
  <si>
    <t>SLV</t>
  </si>
  <si>
    <t>MDV</t>
  </si>
  <si>
    <t>TUV</t>
  </si>
  <si>
    <t>Middle East &amp; North Africa (excluding high income)</t>
  </si>
  <si>
    <t>Cuba</t>
  </si>
  <si>
    <t>CUW</t>
  </si>
  <si>
    <t>Solomon Islands</t>
  </si>
  <si>
    <t>ETH</t>
  </si>
  <si>
    <t>VCT</t>
  </si>
  <si>
    <t>Nauru</t>
  </si>
  <si>
    <t>Ireland</t>
  </si>
  <si>
    <t>2002</t>
  </si>
  <si>
    <t>2009</t>
  </si>
  <si>
    <t>ECU</t>
  </si>
  <si>
    <t>American Samoa</t>
  </si>
  <si>
    <t>LTU</t>
  </si>
  <si>
    <t>Arab World</t>
  </si>
  <si>
    <t>1979</t>
  </si>
  <si>
    <t>IMN</t>
  </si>
  <si>
    <t>MLT</t>
  </si>
  <si>
    <t>Burkina Faso</t>
  </si>
  <si>
    <t>BTN</t>
  </si>
  <si>
    <t>North Macedonia</t>
  </si>
  <si>
    <t>Turks and Caicos Islands</t>
  </si>
  <si>
    <t>VUT</t>
  </si>
  <si>
    <t>SAS</t>
  </si>
  <si>
    <t>Jamaica</t>
  </si>
  <si>
    <t>BRN</t>
  </si>
  <si>
    <t>Middle East &amp; North Africa (IDA &amp; IBRD countries)</t>
  </si>
  <si>
    <t>Pacific island small states</t>
  </si>
  <si>
    <t>Gibraltar</t>
  </si>
  <si>
    <t>1981</t>
  </si>
  <si>
    <t>Middle East &amp; North Africa</t>
  </si>
  <si>
    <t>PAK</t>
  </si>
  <si>
    <t>1961</t>
  </si>
  <si>
    <t>1988</t>
  </si>
  <si>
    <t>VIR</t>
  </si>
  <si>
    <t>SWZ</t>
  </si>
  <si>
    <t>GTM</t>
  </si>
  <si>
    <t>MOZ</t>
  </si>
  <si>
    <t>NER</t>
  </si>
  <si>
    <t>Euro area</t>
  </si>
  <si>
    <t>IBD</t>
  </si>
  <si>
    <t>ISL</t>
  </si>
  <si>
    <t>Latin America &amp; the Caribbean (IDA &amp; IBRD countries)</t>
  </si>
  <si>
    <t>1990</t>
  </si>
  <si>
    <t>Fiji</t>
  </si>
  <si>
    <t>SVK</t>
  </si>
  <si>
    <t>BGD</t>
  </si>
  <si>
    <t>BGR</t>
  </si>
  <si>
    <t>SYC</t>
  </si>
  <si>
    <t>Namibia</t>
  </si>
  <si>
    <t>UZB</t>
  </si>
  <si>
    <t>Ethiopia</t>
  </si>
  <si>
    <t>HPC</t>
  </si>
  <si>
    <t>UGA</t>
  </si>
  <si>
    <t>GNB</t>
  </si>
  <si>
    <t>MEA</t>
  </si>
  <si>
    <t>Upper middle income</t>
  </si>
  <si>
    <t>Chile</t>
  </si>
  <si>
    <t>St. Kitts and Nevis</t>
  </si>
  <si>
    <t>Bahamas, The</t>
  </si>
  <si>
    <t>Ghana</t>
  </si>
  <si>
    <t>ERI</t>
  </si>
  <si>
    <t>2003</t>
  </si>
  <si>
    <t>Italy</t>
  </si>
  <si>
    <t>TTO</t>
  </si>
  <si>
    <t>LCN</t>
  </si>
  <si>
    <t>Syrian Arab Republic</t>
  </si>
  <si>
    <t>Czech Republic</t>
  </si>
  <si>
    <t>Niger</t>
  </si>
  <si>
    <t>IRN</t>
  </si>
  <si>
    <t>Northern Mariana Islands</t>
  </si>
  <si>
    <t>Samoa</t>
  </si>
  <si>
    <t>1982</t>
  </si>
  <si>
    <t>SSF</t>
  </si>
  <si>
    <t>Central African Republic</t>
  </si>
  <si>
    <t>CHN</t>
  </si>
  <si>
    <t>Switzerland</t>
  </si>
  <si>
    <t>PRT</t>
  </si>
  <si>
    <t>1962</t>
  </si>
  <si>
    <t>1989</t>
  </si>
  <si>
    <t>1969</t>
  </si>
  <si>
    <t>SST</t>
  </si>
  <si>
    <t>Korea, Rep.</t>
  </si>
  <si>
    <t>NCL</t>
  </si>
  <si>
    <t>PSE</t>
  </si>
  <si>
    <t>MNE</t>
  </si>
  <si>
    <t>Canada</t>
  </si>
  <si>
    <t>1991</t>
  </si>
  <si>
    <t>MAR</t>
  </si>
  <si>
    <t>Albania</t>
  </si>
  <si>
    <t>India</t>
  </si>
  <si>
    <t>PSS</t>
  </si>
  <si>
    <t>1998</t>
  </si>
  <si>
    <t>East Asia &amp; Pacific (excluding high income)</t>
  </si>
  <si>
    <t>Tunisia</t>
  </si>
  <si>
    <t>Nepal</t>
  </si>
  <si>
    <t>ARE</t>
  </si>
  <si>
    <t>XKX</t>
  </si>
  <si>
    <t>NIC</t>
  </si>
  <si>
    <t>Fragile and conflict affected situations</t>
  </si>
  <si>
    <t>SYR</t>
  </si>
  <si>
    <t>LMC</t>
  </si>
  <si>
    <t>BLR</t>
  </si>
  <si>
    <t>North America</t>
  </si>
  <si>
    <t>Maldives</t>
  </si>
  <si>
    <t>COD</t>
  </si>
  <si>
    <t>Indicator Name</t>
  </si>
  <si>
    <t>Sudan</t>
  </si>
  <si>
    <t>TCA</t>
  </si>
  <si>
    <t>GNQ</t>
  </si>
  <si>
    <t>NV.AGR.TOTL.ZS</t>
  </si>
  <si>
    <t>2004</t>
  </si>
  <si>
    <t>Pre-demographic dividend</t>
  </si>
  <si>
    <t>CEB</t>
  </si>
  <si>
    <t>Sub-Saharan Africa (IDA &amp; IBRD countries)</t>
  </si>
  <si>
    <t>EAP</t>
  </si>
  <si>
    <t>LAO</t>
  </si>
  <si>
    <t>Mexico</t>
  </si>
  <si>
    <t>MWI</t>
  </si>
  <si>
    <t>Liberia</t>
  </si>
  <si>
    <t>SAU</t>
  </si>
  <si>
    <t>DJI</t>
  </si>
  <si>
    <t>Ecuador</t>
  </si>
  <si>
    <t>2013</t>
  </si>
  <si>
    <t>Sao Tome and Principe</t>
  </si>
  <si>
    <t>Vietnam</t>
  </si>
  <si>
    <t>ESP</t>
  </si>
  <si>
    <t>CUB</t>
  </si>
  <si>
    <t>CYP</t>
  </si>
  <si>
    <t>LSO</t>
  </si>
  <si>
    <t>Togo</t>
  </si>
  <si>
    <t>1963</t>
  </si>
  <si>
    <t>PNG</t>
  </si>
  <si>
    <t>Egypt, Arab Rep.</t>
  </si>
  <si>
    <t>LBN</t>
  </si>
  <si>
    <t>DMA</t>
  </si>
  <si>
    <t>TKM</t>
  </si>
  <si>
    <t>Guatemala</t>
  </si>
  <si>
    <t>NAM</t>
  </si>
  <si>
    <t>NRU</t>
  </si>
  <si>
    <t>Rwanda</t>
  </si>
  <si>
    <t>Hong Kong SAR, China</t>
  </si>
  <si>
    <t>1992</t>
  </si>
  <si>
    <t>Latvia</t>
  </si>
  <si>
    <t>IBT</t>
  </si>
  <si>
    <t>Europe &amp; Central Asia (excluding high income)</t>
  </si>
  <si>
    <t>PST</t>
  </si>
  <si>
    <t>1972</t>
  </si>
  <si>
    <t>1999</t>
  </si>
  <si>
    <t>Least developed countries: UN classification</t>
  </si>
  <si>
    <t>Philippines</t>
  </si>
  <si>
    <t>FSM</t>
  </si>
  <si>
    <t>Latin America &amp; Caribbean (excluding high income)</t>
  </si>
  <si>
    <t>South Sudan</t>
  </si>
  <si>
    <t>TLS</t>
  </si>
  <si>
    <t>SWE</t>
  </si>
  <si>
    <t>KAZ</t>
  </si>
  <si>
    <t>ARM</t>
  </si>
  <si>
    <t>PRE</t>
  </si>
  <si>
    <t>NZL</t>
  </si>
  <si>
    <t>PER</t>
  </si>
  <si>
    <t>BLZ</t>
  </si>
  <si>
    <t>CSS</t>
  </si>
  <si>
    <t>Luxembourg</t>
  </si>
  <si>
    <t>BHS</t>
  </si>
  <si>
    <t>Isle of Man</t>
  </si>
  <si>
    <t>Nigeria</t>
  </si>
  <si>
    <t>COL</t>
  </si>
  <si>
    <t>LMY</t>
  </si>
  <si>
    <t>MAC</t>
  </si>
  <si>
    <t>2005</t>
  </si>
  <si>
    <t>AUS</t>
  </si>
  <si>
    <t>MEX</t>
  </si>
  <si>
    <t>JOR</t>
  </si>
  <si>
    <t>Korea, Dem. People’s Rep.</t>
  </si>
  <si>
    <t>Denmark</t>
  </si>
  <si>
    <t>Sub-Saharan Africa</t>
  </si>
  <si>
    <t>Uzbekistan</t>
  </si>
  <si>
    <t>SLB</t>
  </si>
  <si>
    <t>Argentina</t>
  </si>
  <si>
    <t>2014</t>
  </si>
  <si>
    <t>CHI</t>
  </si>
  <si>
    <t>Serbia</t>
  </si>
  <si>
    <t>Belize</t>
  </si>
  <si>
    <t>1964</t>
  </si>
  <si>
    <t>VEN</t>
  </si>
  <si>
    <t>Angola</t>
  </si>
  <si>
    <t>ECA</t>
  </si>
  <si>
    <t>Low &amp; middle income</t>
  </si>
  <si>
    <t>British Virgin Islands</t>
  </si>
  <si>
    <t>ROU</t>
  </si>
  <si>
    <t>1993</t>
  </si>
  <si>
    <t>SVN</t>
  </si>
  <si>
    <t>Afghanistan</t>
  </si>
  <si>
    <t>1973</t>
  </si>
  <si>
    <t>CIV</t>
  </si>
  <si>
    <t>BRA</t>
  </si>
  <si>
    <t>HKG</t>
  </si>
  <si>
    <t>BEN</t>
  </si>
  <si>
    <t>OECD members</t>
  </si>
  <si>
    <t>Faroe Islands</t>
  </si>
  <si>
    <t>Costa Rica</t>
  </si>
  <si>
    <t>Caribbean small states</t>
  </si>
  <si>
    <t>ZWE</t>
  </si>
  <si>
    <t>Andorra</t>
  </si>
  <si>
    <t>High income</t>
  </si>
  <si>
    <t>RUS</t>
  </si>
  <si>
    <t>LIE</t>
  </si>
  <si>
    <t>Mali</t>
  </si>
  <si>
    <t>COM</t>
  </si>
  <si>
    <t>FCS</t>
  </si>
  <si>
    <t>ASM</t>
  </si>
  <si>
    <t>AUT</t>
  </si>
  <si>
    <t>Comoros</t>
  </si>
  <si>
    <t>EAR</t>
  </si>
  <si>
    <t>French Polynesia</t>
  </si>
  <si>
    <t>Guyana</t>
  </si>
  <si>
    <t>Sint Maarten (Dutch part)</t>
  </si>
  <si>
    <t>2015</t>
  </si>
  <si>
    <t>Bahrain</t>
  </si>
  <si>
    <t>Turkey</t>
  </si>
  <si>
    <t>GAB</t>
  </si>
  <si>
    <t>Lower middle income</t>
  </si>
  <si>
    <t>Curacao</t>
  </si>
  <si>
    <t>INX</t>
  </si>
  <si>
    <t>Slovenia</t>
  </si>
  <si>
    <t>TEA</t>
  </si>
  <si>
    <t>Bermuda</t>
  </si>
  <si>
    <t>France</t>
  </si>
  <si>
    <t>LCA</t>
  </si>
  <si>
    <t>PLW</t>
  </si>
  <si>
    <t>Slovak Republic</t>
  </si>
  <si>
    <t>TGO</t>
  </si>
  <si>
    <t>Micronesia, Fed. Sts.</t>
  </si>
  <si>
    <t>1974</t>
  </si>
  <si>
    <t>FJI</t>
  </si>
  <si>
    <t>KNA</t>
  </si>
  <si>
    <t>Congo, Rep.</t>
  </si>
  <si>
    <t>BRB</t>
  </si>
  <si>
    <t>Channel Islands</t>
  </si>
  <si>
    <t>ZAF</t>
  </si>
  <si>
    <t>Bosnia and Herzegovina</t>
  </si>
  <si>
    <t>Europe &amp; Central Asia</t>
  </si>
  <si>
    <t>BWA</t>
  </si>
  <si>
    <t>1983</t>
  </si>
  <si>
    <t>Mongolia</t>
  </si>
  <si>
    <t>St. Martin (French part)</t>
  </si>
  <si>
    <t>Malta</t>
  </si>
  <si>
    <t>United States</t>
  </si>
  <si>
    <t>EMU</t>
  </si>
  <si>
    <t>COG</t>
  </si>
  <si>
    <t>Montenegro</t>
  </si>
  <si>
    <t>World Development Indicators</t>
  </si>
  <si>
    <t>Monaco</t>
  </si>
  <si>
    <t>Late-demographic dividend</t>
  </si>
  <si>
    <t>Antigua and Barbuda</t>
  </si>
  <si>
    <t>SXM</t>
  </si>
  <si>
    <t>MRT</t>
  </si>
  <si>
    <t>Iran, Islamic Rep.</t>
  </si>
  <si>
    <t>OSS</t>
  </si>
  <si>
    <t>Dominican Republic</t>
  </si>
  <si>
    <t>KGZ</t>
  </si>
  <si>
    <t>Lithuania</t>
  </si>
  <si>
    <t>Madagascar</t>
  </si>
  <si>
    <t>2016</t>
  </si>
  <si>
    <t>MUS</t>
  </si>
  <si>
    <t>TUR</t>
  </si>
  <si>
    <t>Myanmar</t>
  </si>
  <si>
    <t>Portugal</t>
  </si>
  <si>
    <t>Brunei Darussalam</t>
  </si>
  <si>
    <t>Virgin Islands (U.S.)</t>
  </si>
  <si>
    <t>ZMB</t>
  </si>
  <si>
    <t>Australia</t>
  </si>
  <si>
    <t>Kosovo</t>
  </si>
  <si>
    <t>Ukraine</t>
  </si>
  <si>
    <t>Tuvalu</t>
  </si>
  <si>
    <t>Central Europe and the Baltics</t>
  </si>
  <si>
    <t>SRB</t>
  </si>
  <si>
    <t>Lebanon</t>
  </si>
  <si>
    <t>1975</t>
  </si>
  <si>
    <t>Cyprus</t>
  </si>
  <si>
    <t>STP</t>
  </si>
  <si>
    <t>THA</t>
  </si>
  <si>
    <t>Malaysia</t>
  </si>
  <si>
    <t>Papua New Guinea</t>
  </si>
  <si>
    <t>San Marino</t>
  </si>
  <si>
    <t>Middle income</t>
  </si>
  <si>
    <t>SSA</t>
  </si>
  <si>
    <t>ALB</t>
  </si>
  <si>
    <t>BFA</t>
  </si>
  <si>
    <t>1984</t>
  </si>
  <si>
    <t>PAN</t>
  </si>
  <si>
    <t>SDN</t>
  </si>
  <si>
    <t>TZA</t>
  </si>
  <si>
    <t>GEO</t>
  </si>
  <si>
    <t>TMN</t>
  </si>
  <si>
    <t>Kyrgyz Republic</t>
  </si>
  <si>
    <t>LVA</t>
  </si>
  <si>
    <t>Indonesia</t>
  </si>
  <si>
    <t>FRO</t>
  </si>
  <si>
    <t>MAF</t>
  </si>
  <si>
    <t>Burundi</t>
  </si>
  <si>
    <t>IDN</t>
  </si>
  <si>
    <t>Saudi Arabia</t>
  </si>
  <si>
    <t>MNG</t>
  </si>
  <si>
    <t>Cayman Islands</t>
  </si>
  <si>
    <t>Moldova</t>
  </si>
  <si>
    <t>Germany</t>
  </si>
  <si>
    <t>Israel</t>
  </si>
  <si>
    <t>Country Code</t>
  </si>
  <si>
    <t>DEU</t>
  </si>
  <si>
    <t>Europe &amp; Central Asia (IDA &amp; IBRD countries)</t>
  </si>
  <si>
    <t>East Asia &amp; Pacific</t>
  </si>
  <si>
    <t>WSM</t>
  </si>
  <si>
    <t>CAF</t>
  </si>
  <si>
    <t>South Africa</t>
  </si>
  <si>
    <t>Paraguay</t>
  </si>
  <si>
    <t>Peru</t>
  </si>
  <si>
    <t>Cabo Verde</t>
  </si>
  <si>
    <t>Congo, Dem. Rep.</t>
  </si>
  <si>
    <t>ATG</t>
  </si>
  <si>
    <t>ARG</t>
  </si>
  <si>
    <t>Gabon</t>
  </si>
  <si>
    <t>Lesotho</t>
  </si>
  <si>
    <t>IDA blend</t>
  </si>
  <si>
    <t>Seychelles</t>
  </si>
  <si>
    <t>TSS</t>
  </si>
  <si>
    <t>China</t>
  </si>
  <si>
    <t>Singapore</t>
  </si>
  <si>
    <t>KWT</t>
  </si>
  <si>
    <t>UKR</t>
  </si>
  <si>
    <t>Suriname</t>
  </si>
  <si>
    <t>TEC</t>
  </si>
  <si>
    <t>St. Lucia</t>
  </si>
  <si>
    <t>Estonia</t>
  </si>
  <si>
    <t>NLD</t>
  </si>
  <si>
    <t>BOL</t>
  </si>
  <si>
    <t>SMR</t>
  </si>
  <si>
    <t>Not classified</t>
  </si>
  <si>
    <t>Croatia</t>
  </si>
  <si>
    <t>LAC</t>
  </si>
  <si>
    <t>2006</t>
  </si>
  <si>
    <t>Turkmenistan</t>
  </si>
  <si>
    <t>Greenland</t>
  </si>
  <si>
    <t>KIR</t>
  </si>
  <si>
    <t>AZE</t>
  </si>
  <si>
    <t>Aruba</t>
  </si>
  <si>
    <t>DNK</t>
  </si>
  <si>
    <t>Uruguay</t>
  </si>
  <si>
    <t>GUY</t>
  </si>
  <si>
    <t>HIC</t>
  </si>
  <si>
    <t>Azerbaijan</t>
  </si>
  <si>
    <t>Somalia</t>
  </si>
  <si>
    <t>IRQ</t>
  </si>
  <si>
    <t>Panama</t>
  </si>
  <si>
    <t>Malawi</t>
  </si>
  <si>
    <t>1985</t>
  </si>
  <si>
    <t>GRC</t>
  </si>
  <si>
    <t>LUX</t>
  </si>
  <si>
    <t>1965</t>
  </si>
  <si>
    <t>IDA</t>
  </si>
  <si>
    <t>BDI</t>
  </si>
  <si>
    <t>GHA</t>
  </si>
  <si>
    <t>Honduras</t>
  </si>
  <si>
    <t>MNA</t>
  </si>
  <si>
    <t>Romania</t>
  </si>
  <si>
    <t>Libya</t>
  </si>
  <si>
    <t>BIH</t>
  </si>
  <si>
    <t>Thailand</t>
  </si>
  <si>
    <t>1994</t>
  </si>
  <si>
    <t>Colombia</t>
  </si>
  <si>
    <t>Puerto Rico</t>
  </si>
  <si>
    <t>SEN</t>
  </si>
  <si>
    <t>New Zealand</t>
  </si>
  <si>
    <t>Barbados</t>
  </si>
  <si>
    <t>CAN</t>
  </si>
  <si>
    <t>ITA</t>
  </si>
  <si>
    <t>JPN</t>
  </si>
  <si>
    <t>OMN</t>
  </si>
  <si>
    <t>CPV</t>
  </si>
  <si>
    <t>Tanzania</t>
  </si>
  <si>
    <t>GIN</t>
  </si>
  <si>
    <t>Bhutan</t>
  </si>
  <si>
    <t>El Salvador</t>
  </si>
  <si>
    <t>Lao PDR</t>
  </si>
  <si>
    <t>Jordan</t>
  </si>
  <si>
    <t>Guinea</t>
  </si>
  <si>
    <t>PYF</t>
  </si>
  <si>
    <t>Macao SAR, China</t>
  </si>
  <si>
    <t>2000</t>
  </si>
  <si>
    <t>PHL</t>
  </si>
  <si>
    <t>Guinea-Bissau</t>
  </si>
  <si>
    <t>TCD</t>
  </si>
  <si>
    <t>2007</t>
  </si>
  <si>
    <t>ECS</t>
  </si>
  <si>
    <t>EAS</t>
  </si>
  <si>
    <t>Agriculture, forestry, and fishing, value added (% of GDP)</t>
  </si>
  <si>
    <t>GBR</t>
  </si>
  <si>
    <t>MYS</t>
  </si>
  <si>
    <t>LDC</t>
  </si>
  <si>
    <t>World</t>
  </si>
  <si>
    <t>Belarus</t>
  </si>
  <si>
    <t>Post-demographic dividend</t>
  </si>
  <si>
    <t>Brazil</t>
  </si>
  <si>
    <t>UMC</t>
  </si>
  <si>
    <t>VGB</t>
  </si>
  <si>
    <t>IND</t>
  </si>
  <si>
    <t>NOR</t>
  </si>
  <si>
    <t>1986</t>
  </si>
  <si>
    <t>GRD</t>
  </si>
  <si>
    <t>MIC</t>
  </si>
  <si>
    <t>1966</t>
  </si>
  <si>
    <t>Nicaragua</t>
  </si>
  <si>
    <t>Latin America &amp; Caribbean</t>
  </si>
  <si>
    <t>Mozambique</t>
  </si>
  <si>
    <t>Bulgaria</t>
  </si>
  <si>
    <t>Chad</t>
  </si>
  <si>
    <t>1995</t>
  </si>
  <si>
    <t>TLA</t>
  </si>
  <si>
    <t>MLI</t>
  </si>
  <si>
    <t>MNP</t>
  </si>
  <si>
    <t>Qatar</t>
  </si>
  <si>
    <t>Liechtenstein</t>
  </si>
  <si>
    <t>USA</t>
  </si>
  <si>
    <t>ARB</t>
  </si>
  <si>
    <t>Georgia</t>
  </si>
  <si>
    <t>TON</t>
  </si>
  <si>
    <t>HRV</t>
  </si>
  <si>
    <t>FRA</t>
  </si>
  <si>
    <t>AFG</t>
  </si>
  <si>
    <t>Benin</t>
  </si>
  <si>
    <t>2001</t>
  </si>
  <si>
    <t>Vanuatu</t>
  </si>
  <si>
    <t>Kiribati</t>
  </si>
  <si>
    <t>VNM</t>
  </si>
  <si>
    <t>HUN</t>
  </si>
  <si>
    <t>2008</t>
  </si>
  <si>
    <t>BMU</t>
  </si>
  <si>
    <t>MHL</t>
  </si>
  <si>
    <t>Data Source</t>
  </si>
  <si>
    <t>Belgium</t>
  </si>
  <si>
    <t>SLE</t>
  </si>
  <si>
    <t>Equatorial Guinea</t>
  </si>
  <si>
    <t>Tonga</t>
  </si>
  <si>
    <t>2010</t>
  </si>
  <si>
    <t>CHE</t>
  </si>
  <si>
    <t>Low income</t>
  </si>
  <si>
    <t>CYM</t>
  </si>
  <si>
    <t>2017</t>
  </si>
  <si>
    <t>OED</t>
  </si>
  <si>
    <t>MKD</t>
  </si>
  <si>
    <t>CHL</t>
  </si>
  <si>
    <t>Eswatini</t>
  </si>
  <si>
    <t>EST</t>
  </si>
  <si>
    <t>1960</t>
  </si>
  <si>
    <t>1967</t>
  </si>
  <si>
    <t>LBR</t>
  </si>
  <si>
    <t>GRL</t>
  </si>
  <si>
    <t>NAC</t>
  </si>
  <si>
    <t>Trinidad and Tobago</t>
  </si>
  <si>
    <t>LBY</t>
  </si>
  <si>
    <t>KOR</t>
  </si>
  <si>
    <t>CZE</t>
  </si>
  <si>
    <t>United Kingdom</t>
  </si>
  <si>
    <t>ISR</t>
  </si>
  <si>
    <t>EGY</t>
  </si>
  <si>
    <t>Timor-Leste</t>
  </si>
  <si>
    <t>Cambodia</t>
  </si>
  <si>
    <t>IDX</t>
  </si>
  <si>
    <t>1996</t>
  </si>
  <si>
    <t>1976</t>
  </si>
  <si>
    <t>Palau</t>
  </si>
  <si>
    <t>Norway</t>
  </si>
  <si>
    <t>GIB</t>
  </si>
  <si>
    <t>Heavily indebted poor countries (HIPC)</t>
  </si>
  <si>
    <t>NGA</t>
  </si>
  <si>
    <t>PRI</t>
  </si>
  <si>
    <t>LKA</t>
  </si>
  <si>
    <t>Cote d'Ivoire</t>
  </si>
  <si>
    <t>Algeria</t>
  </si>
  <si>
    <t>Dominica</t>
  </si>
  <si>
    <t>Greece</t>
  </si>
  <si>
    <t>Early-demographic dividend</t>
  </si>
  <si>
    <t>Uganda</t>
  </si>
  <si>
    <t>Other small states</t>
  </si>
  <si>
    <t>KEN</t>
  </si>
  <si>
    <t>Oman</t>
  </si>
  <si>
    <t>Yemen, Rep.</t>
  </si>
  <si>
    <t>2011</t>
  </si>
  <si>
    <t>JAM</t>
  </si>
  <si>
    <t>Sierra Leone</t>
  </si>
  <si>
    <t>EUU</t>
  </si>
  <si>
    <t>2018</t>
  </si>
  <si>
    <t>Marshall Islands</t>
  </si>
  <si>
    <t>KHM</t>
  </si>
  <si>
    <t>1968</t>
  </si>
  <si>
    <t>East Asia &amp; Pacific (IDA &amp; IBRD countries)</t>
  </si>
  <si>
    <t>DOM</t>
  </si>
  <si>
    <t>IBRD only</t>
  </si>
  <si>
    <t>WLD</t>
  </si>
  <si>
    <t>Country Name</t>
  </si>
  <si>
    <t>NPL</t>
  </si>
  <si>
    <t>LTE</t>
  </si>
  <si>
    <t>New Caledonia</t>
  </si>
  <si>
    <t>Kuwait</t>
  </si>
  <si>
    <t>Eritrea</t>
  </si>
  <si>
    <t>1970</t>
  </si>
  <si>
    <t>Indicator Code</t>
  </si>
  <si>
    <t>1997</t>
  </si>
  <si>
    <t>URY</t>
  </si>
  <si>
    <t>IDA only</t>
  </si>
  <si>
    <t>1977</t>
  </si>
  <si>
    <t>Japan</t>
  </si>
  <si>
    <t>Guam</t>
  </si>
  <si>
    <t>IDA total</t>
  </si>
  <si>
    <t>AND</t>
  </si>
  <si>
    <t>Kenya</t>
  </si>
  <si>
    <t>Pakistan</t>
  </si>
  <si>
    <t>Zimbabwe</t>
  </si>
  <si>
    <t>Cameroon</t>
  </si>
  <si>
    <t>Year</t>
  </si>
  <si>
    <t>Agriculture Value Adde (% of GDP)</t>
  </si>
  <si>
    <t>Agriculture Value Added (% of GDP)</t>
  </si>
  <si>
    <t>Forecast</t>
  </si>
  <si>
    <t>Error</t>
  </si>
  <si>
    <t>Abs %</t>
  </si>
  <si>
    <t>Squared Error</t>
  </si>
  <si>
    <t>ME</t>
  </si>
  <si>
    <t>MSE</t>
  </si>
  <si>
    <t>MAPE</t>
  </si>
  <si>
    <t>Alpha</t>
  </si>
  <si>
    <t>2020</t>
  </si>
  <si>
    <t xml:space="preserve">Formula: </t>
  </si>
  <si>
    <t>Average</t>
  </si>
  <si>
    <t>Meat Ind. Cattle (tonnes)</t>
  </si>
  <si>
    <t>Meat Ind. Chicken (tonnes)</t>
  </si>
  <si>
    <t>Agriculture</t>
  </si>
  <si>
    <t>Industry</t>
  </si>
  <si>
    <t>Service</t>
  </si>
  <si>
    <t xml:space="preserve">Production Rice (tonnes) </t>
  </si>
  <si>
    <t>Area Harvested Rice (Hec)</t>
  </si>
  <si>
    <t xml:space="preserve">Rice (Import) </t>
  </si>
  <si>
    <t>Import %</t>
  </si>
  <si>
    <t>GDP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</si>
  <si>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</si>
  <si>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</si>
  <si>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</si>
  <si>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</si>
  <si>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</si>
  <si>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</si>
  <si>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</si>
  <si>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</si>
  <si>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</si>
  <si>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</si>
  <si>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</si>
  <si>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</si>
  <si>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</si>
  <si>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</si>
  <si>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</si>
  <si>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</si>
  <si>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</si>
  <si>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</si>
  <si>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</si>
  <si>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</si>
  <si>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</si>
  <si>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</si>
  <si>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</si>
  <si>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</si>
  <si>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oin</t>
  </si>
  <si>
    <t>Sum of Bangladesh</t>
  </si>
  <si>
    <t>Sum of India</t>
  </si>
  <si>
    <t>Sum of Pakistan</t>
  </si>
  <si>
    <t>Sum of Vietnam</t>
  </si>
  <si>
    <t>Sum of China</t>
  </si>
  <si>
    <t>Sum of Sri Lanka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</si>
</sst>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7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4"/>
      <color rgb="FFCC33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6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rgb="FFA5A5A5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3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5" fillId="4" borderId="1" applyNumberFormat="0" applyAlignment="0" applyProtection="0"/>
    <xf numFmtId="9" fontId="14" fillId="0" borderId="0" applyFont="0" applyFill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1" applyNumberFormat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2" fillId="16" borderId="17" applyNumberFormat="0" applyAlignment="0" applyProtection="0"/>
  </cellStyleXfs>
  <cellXfs count="8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6" fillId="4" borderId="1" xfId="4" applyFont="1" applyAlignment="1">
      <alignment horizontal="center" vertical="center"/>
    </xf>
    <xf numFmtId="0" fontId="6" fillId="4" borderId="2" xfId="4" applyFont="1" applyBorder="1" applyAlignment="1">
      <alignment horizontal="center" vertical="center"/>
    </xf>
    <xf numFmtId="0" fontId="11" fillId="6" borderId="0" xfId="3" applyFont="1" applyFill="1" applyBorder="1" applyAlignment="1">
      <alignment horizontal="center" vertical="center"/>
    </xf>
    <xf numFmtId="0" fontId="8" fillId="2" borderId="0" xfId="1" applyFont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4" fontId="13" fillId="4" borderId="5" xfId="4" applyNumberFormat="1" applyFont="1" applyBorder="1" applyAlignment="1">
      <alignment horizontal="center" vertical="center"/>
    </xf>
    <xf numFmtId="0" fontId="17" fillId="11" borderId="7" xfId="8" applyBorder="1" applyAlignment="1">
      <alignment horizontal="center" vertical="center"/>
    </xf>
    <xf numFmtId="0" fontId="15" fillId="9" borderId="0" xfId="6" applyBorder="1" applyAlignment="1">
      <alignment horizontal="center" vertical="center" wrapText="1"/>
    </xf>
    <xf numFmtId="0" fontId="16" fillId="10" borderId="6" xfId="7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3" fillId="3" borderId="12" xfId="3" applyNumberFormat="1" applyBorder="1" applyAlignment="1">
      <alignment horizontal="center" vertical="center"/>
    </xf>
    <xf numFmtId="0" fontId="20" fillId="13" borderId="13" xfId="10" applyBorder="1" applyAlignment="1">
      <alignment horizontal="center" vertical="center"/>
    </xf>
    <xf numFmtId="0" fontId="20" fillId="14" borderId="13" xfId="11" applyBorder="1" applyAlignment="1">
      <alignment horizontal="center" vertical="center"/>
    </xf>
    <xf numFmtId="0" fontId="20" fillId="15" borderId="13" xfId="12" applyBorder="1" applyAlignment="1">
      <alignment horizontal="center" vertical="center"/>
    </xf>
    <xf numFmtId="0" fontId="3" fillId="3" borderId="8" xfId="3" applyBorder="1" applyAlignment="1">
      <alignment horizontal="center" vertic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64" fontId="0" fillId="0" borderId="6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0" xfId="0" applyNumberFormat="1"/>
    <xf numFmtId="164" fontId="3" fillId="3" borderId="12" xfId="3" applyNumberFormat="1" applyBorder="1" applyAlignment="1">
      <alignment horizontal="center" vertical="center"/>
    </xf>
    <xf numFmtId="0" fontId="18" fillId="12" borderId="1" xfId="9" applyAlignment="1">
      <alignment horizontal="center" vertical="center"/>
    </xf>
    <xf numFmtId="0" fontId="22" fillId="13" borderId="0" xfId="1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6" fillId="4" borderId="1" xfId="4" applyNumberFormat="1" applyFont="1"/>
    <xf numFmtId="0" fontId="6" fillId="4" borderId="1" xfId="4" applyFont="1"/>
    <xf numFmtId="0" fontId="5" fillId="4" borderId="1" xfId="4" applyAlignment="1">
      <alignment horizontal="center" vertical="center"/>
    </xf>
    <xf numFmtId="0" fontId="5" fillId="4" borderId="1" xfId="4" applyAlignment="1">
      <alignment wrapText="1"/>
    </xf>
    <xf numFmtId="2" fontId="0" fillId="0" borderId="7" xfId="0" applyNumberFormat="1" applyBorder="1" applyAlignment="1">
      <alignment horizontal="center" vertical="center"/>
    </xf>
    <xf numFmtId="9" fontId="0" fillId="0" borderId="6" xfId="5" applyFon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9" fontId="0" fillId="0" borderId="10" xfId="5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10" fontId="0" fillId="0" borderId="12" xfId="5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2" fillId="16" borderId="17" xfId="13" applyAlignment="1">
      <alignment horizontal="center" vertical="center"/>
    </xf>
    <xf numFmtId="2" fontId="22" fillId="16" borderId="17" xfId="13" applyNumberFormat="1" applyAlignment="1">
      <alignment horizontal="center" vertical="center"/>
    </xf>
    <xf numFmtId="0" fontId="5" fillId="4" borderId="1" xfId="4"/>
    <xf numFmtId="0" fontId="2" fillId="0" borderId="0" xfId="0" applyFont="1"/>
    <xf numFmtId="0" fontId="6" fillId="4" borderId="18" xfId="4" applyFont="1" applyBorder="1"/>
    <xf numFmtId="0" fontId="19" fillId="0" borderId="0" xfId="0" applyFont="1"/>
    <xf numFmtId="165" fontId="0" fillId="0" borderId="0" xfId="0" applyNumberFormat="1"/>
    <xf numFmtId="2" fontId="0" fillId="0" borderId="0" xfId="0" applyNumberFormat="1"/>
    <xf numFmtId="0" fontId="19" fillId="0" borderId="0" xfId="0" applyFont="1" applyAlignment="1">
      <alignment horizontal="center" vertical="center"/>
    </xf>
    <xf numFmtId="0" fontId="19" fillId="0" borderId="13" xfId="0" applyFont="1" applyBorder="1"/>
    <xf numFmtId="165" fontId="0" fillId="0" borderId="15" xfId="0" applyNumberFormat="1" applyBorder="1"/>
    <xf numFmtId="0" fontId="0" fillId="0" borderId="0" xfId="0" applyFill="1" applyBorder="1" applyAlignment="1"/>
    <xf numFmtId="0" fontId="0" fillId="0" borderId="9" xfId="0" applyFill="1" applyBorder="1" applyAlignment="1"/>
    <xf numFmtId="0" fontId="23" fillId="0" borderId="19" xfId="0" applyFont="1" applyFill="1" applyBorder="1" applyAlignment="1">
      <alignment horizontal="center"/>
    </xf>
    <xf numFmtId="0" fontId="23" fillId="0" borderId="19" xfId="0" applyFont="1" applyFill="1" applyBorder="1" applyAlignment="1">
      <alignment horizontal="centerContinuous"/>
    </xf>
    <xf numFmtId="0" fontId="0" fillId="7" borderId="0" xfId="0" applyFill="1" applyBorder="1" applyAlignment="1"/>
    <xf numFmtId="11" fontId="0" fillId="7" borderId="0" xfId="0" applyNumberFormat="1" applyFill="1" applyBorder="1" applyAlignment="1"/>
    <xf numFmtId="0" fontId="0" fillId="7" borderId="9" xfId="0" applyFill="1" applyBorder="1" applyAlignment="1"/>
    <xf numFmtId="0" fontId="1" fillId="0" borderId="0" xfId="0" applyFont="1"/>
    <xf numFmtId="0" fontId="12" fillId="0" borderId="11" xfId="2" applyFont="1" applyBorder="1" applyAlignment="1">
      <alignment horizontal="center"/>
    </xf>
    <xf numFmtId="0" fontId="12" fillId="0" borderId="3" xfId="2" applyFont="1" applyBorder="1" applyAlignment="1">
      <alignment horizontal="center"/>
    </xf>
    <xf numFmtId="0" fontId="12" fillId="0" borderId="4" xfId="2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1" fillId="0" borderId="13" xfId="0" applyFont="1" applyBorder="1" applyAlignment="1">
      <alignment horizontal="center"/>
    </xf>
    <xf numFmtId="0" fontId="21" fillId="0" borderId="14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18" fillId="12" borderId="1" xfId="9" applyAlignment="1">
      <alignment horizontal="left" vertical="center"/>
    </xf>
    <xf numFmtId="0" fontId="0" fillId="0" borderId="0" xfId="0" pivotButton="1"/>
    <xf numFmtId="0" fontId="0" fillId="0" borderId="0" xfId="0" applyNumberFormat="1"/>
  </cellXfs>
  <cellStyles count="14">
    <cellStyle name="Accent1" xfId="1" builtinId="29"/>
    <cellStyle name="Accent2" xfId="10" builtinId="33"/>
    <cellStyle name="Accent3" xfId="11" builtinId="37"/>
    <cellStyle name="Accent4" xfId="12" builtinId="41"/>
    <cellStyle name="Accent6" xfId="3" builtinId="49"/>
    <cellStyle name="Bad" xfId="7" builtinId="27"/>
    <cellStyle name="Calculation" xfId="9" builtinId="22"/>
    <cellStyle name="Check Cell" xfId="13" builtinId="23"/>
    <cellStyle name="Explanatory Text" xfId="2" builtinId="53"/>
    <cellStyle name="Good" xfId="6" builtinId="26"/>
    <cellStyle name="Input" xfId="4" builtinId="20"/>
    <cellStyle name="Neutral" xfId="8" builtinId="28"/>
    <cellStyle name="Normal" xfId="0" builtinId="0"/>
    <cellStyle name="Percent" xfId="5" builtinId="5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'Average Trend Line'!$B$2</c:f>
              <c:strCache>
                <c:ptCount val="1"/>
                <c:pt idx="0">
                  <c:v>Bangladesh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'Average Trend Line'!$A$3:$A$37</c:f>
              <c:strCach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strCache>
            </c:strRef>
          </c:cat>
          <c:val>
            <c:numRef>
              <c:f>'Average Trend Line'!$B$3:$B$37</c:f>
              <c:numCache>
                <c:formatCode>0.00</c:formatCode>
                <c:ptCount val="35"/>
                <c:pt idx="0">
                  <c:v>33.006731566668677</c:v>
                </c:pt>
                <c:pt idx="1">
                  <c:v>32.369152888167548</c:v>
                </c:pt>
                <c:pt idx="2">
                  <c:v>32.66390092948042</c:v>
                </c:pt>
                <c:pt idx="3">
                  <c:v>31.31917779955949</c:v>
                </c:pt>
                <c:pt idx="4">
                  <c:v>30.561642836256688</c:v>
                </c:pt>
                <c:pt idx="5">
                  <c:v>30.489833096135037</c:v>
                </c:pt>
                <c:pt idx="6">
                  <c:v>31.677023235238078</c:v>
                </c:pt>
                <c:pt idx="7">
                  <c:v>30.517525236127145</c:v>
                </c:pt>
                <c:pt idx="8">
                  <c:v>27.321085817311687</c:v>
                </c:pt>
                <c:pt idx="9">
                  <c:v>26.725537550815524</c:v>
                </c:pt>
                <c:pt idx="10">
                  <c:v>27.304369802596678</c:v>
                </c:pt>
                <c:pt idx="11">
                  <c:v>23.266208049769023</c:v>
                </c:pt>
                <c:pt idx="12">
                  <c:v>23.246143749223311</c:v>
                </c:pt>
                <c:pt idx="13">
                  <c:v>22.587415761431174</c:v>
                </c:pt>
                <c:pt idx="14">
                  <c:v>22.658411116190937</c:v>
                </c:pt>
                <c:pt idx="15">
                  <c:v>22.718148075592339</c:v>
                </c:pt>
                <c:pt idx="16">
                  <c:v>21.848340581525864</c:v>
                </c:pt>
                <c:pt idx="17">
                  <c:v>20.584134422636605</c:v>
                </c:pt>
                <c:pt idx="18">
                  <c:v>19.812718297704237</c:v>
                </c:pt>
                <c:pt idx="19">
                  <c:v>19.26695956628593</c:v>
                </c:pt>
                <c:pt idx="20">
                  <c:v>18.57103954559642</c:v>
                </c:pt>
                <c:pt idx="21">
                  <c:v>18.034016510854197</c:v>
                </c:pt>
                <c:pt idx="22">
                  <c:v>17.806536782395476</c:v>
                </c:pt>
                <c:pt idx="23">
                  <c:v>17.595695542199223</c:v>
                </c:pt>
                <c:pt idx="24">
                  <c:v>17.104629051963219</c:v>
                </c:pt>
                <c:pt idx="25">
                  <c:v>17.001181259291869</c:v>
                </c:pt>
                <c:pt idx="26">
                  <c:v>16.809986757350281</c:v>
                </c:pt>
                <c:pt idx="27">
                  <c:v>16.177563172815368</c:v>
                </c:pt>
                <c:pt idx="28">
                  <c:v>15.493277997978442</c:v>
                </c:pt>
                <c:pt idx="29">
                  <c:v>15.351620898634371</c:v>
                </c:pt>
                <c:pt idx="30">
                  <c:v>14.782996436936399</c:v>
                </c:pt>
                <c:pt idx="31">
                  <c:v>14.045547840837106</c:v>
                </c:pt>
                <c:pt idx="32">
                  <c:v>13.413464638447497</c:v>
                </c:pt>
                <c:pt idx="33">
                  <c:v>13.074317102139085</c:v>
                </c:pt>
                <c:pt idx="34">
                  <c:v>12.680271636863907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9B-41F4-89EC-FAED908392B9}"/>
            </c:ext>
          </c:extLst>
        </c:ser>
        <c:ser>
          <c:idx val="1"/>
          <c:order val="1"/>
          <c:tx>
            <c:strRef>
              <c:f>'Average Trend Line'!$H$2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'Average Trend Line'!$A$3:$A$37</c:f>
              <c:strCach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strCache>
            </c:strRef>
          </c:cat>
          <c:val>
            <c:numRef>
              <c:f>'Average Trend Line'!$H$3:$H$37</c:f>
              <c:numCache>
                <c:formatCode>0.00</c:formatCode>
                <c:ptCount val="35"/>
                <c:pt idx="0">
                  <c:v>30.09773009027349</c:v>
                </c:pt>
                <c:pt idx="1">
                  <c:v>28.931629859148433</c:v>
                </c:pt>
                <c:pt idx="2">
                  <c:v>28.939761087350824</c:v>
                </c:pt>
                <c:pt idx="3">
                  <c:v>29.871515946602706</c:v>
                </c:pt>
                <c:pt idx="4">
                  <c:v>28.693981558504731</c:v>
                </c:pt>
                <c:pt idx="5">
                  <c:v>28.392953469337122</c:v>
                </c:pt>
                <c:pt idx="6">
                  <c:v>28.357367138658486</c:v>
                </c:pt>
                <c:pt idx="7">
                  <c:v>26.273919063949155</c:v>
                </c:pt>
                <c:pt idx="8">
                  <c:v>24.627573293646439</c:v>
                </c:pt>
                <c:pt idx="9">
                  <c:v>24.003478900813761</c:v>
                </c:pt>
                <c:pt idx="10">
                  <c:v>23.559613218681935</c:v>
                </c:pt>
                <c:pt idx="11">
                  <c:v>23.647240285538395</c:v>
                </c:pt>
                <c:pt idx="12">
                  <c:v>22.889038410949855</c:v>
                </c:pt>
                <c:pt idx="13">
                  <c:v>22.757253000897936</c:v>
                </c:pt>
                <c:pt idx="14">
                  <c:v>22.077190779721192</c:v>
                </c:pt>
                <c:pt idx="15">
                  <c:v>21.27287114958056</c:v>
                </c:pt>
                <c:pt idx="16">
                  <c:v>20.621978673010506</c:v>
                </c:pt>
                <c:pt idx="17">
                  <c:v>18.641977354352559</c:v>
                </c:pt>
                <c:pt idx="18">
                  <c:v>18.11345940828928</c:v>
                </c:pt>
                <c:pt idx="19">
                  <c:v>17.633159300731176</c:v>
                </c:pt>
                <c:pt idx="20">
                  <c:v>16.668315449587258</c:v>
                </c:pt>
                <c:pt idx="21">
                  <c:v>15.821249151931529</c:v>
                </c:pt>
                <c:pt idx="22">
                  <c:v>15.827004045172126</c:v>
                </c:pt>
                <c:pt idx="23">
                  <c:v>16.650517923411801</c:v>
                </c:pt>
                <c:pt idx="24">
                  <c:v>16.191642675297565</c:v>
                </c:pt>
                <c:pt idx="25">
                  <c:v>15.301576673130091</c:v>
                </c:pt>
                <c:pt idx="26">
                  <c:v>15.979645949782093</c:v>
                </c:pt>
                <c:pt idx="27">
                  <c:v>15.268011734937597</c:v>
                </c:pt>
                <c:pt idx="28">
                  <c:v>15.110708375889335</c:v>
                </c:pt>
                <c:pt idx="29">
                  <c:v>14.977154459464867</c:v>
                </c:pt>
                <c:pt idx="30">
                  <c:v>14.711012825294173</c:v>
                </c:pt>
                <c:pt idx="31">
                  <c:v>14.276546128094754</c:v>
                </c:pt>
                <c:pt idx="32">
                  <c:v>13.985030084527935</c:v>
                </c:pt>
                <c:pt idx="33">
                  <c:v>13.582416496055558</c:v>
                </c:pt>
                <c:pt idx="34">
                  <c:v>13.298341084533522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9B-41F4-89EC-FAED90839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878176"/>
        <c:axId val="480878832"/>
      </c:lineChart>
      <c:catAx>
        <c:axId val="48087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878832"/>
        <c:crosses val="autoZero"/>
        <c:auto val="1"/>
        <c:lblAlgn val="ctr"/>
        <c:lblOffset val="100"/>
        <c:noMultiLvlLbl val="0"/>
      </c:catAx>
      <c:valAx>
        <c:axId val="48087883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87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'Forecast 2020 - Exp S'!$C$2</c:f>
              <c:strCache>
                <c:ptCount val="1"/>
                <c:pt idx="0">
                  <c:v>Agriculture Value Added (% of GDP)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'Forecast 2020 - Exp S'!$B$3:$B$38</c:f>
              <c:strCache>
                <c:ptCount val="3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</c:strCache>
            </c:strRef>
          </c:cat>
          <c:val>
            <c:numRef>
              <c:f>'Forecast 2020 - Exp S'!$C$3:$C$38</c:f>
              <c:numCache>
                <c:formatCode>0.000</c:formatCode>
                <c:ptCount val="36"/>
                <c:pt idx="0">
                  <c:v>33.006731566668677</c:v>
                </c:pt>
                <c:pt idx="1">
                  <c:v>32.369152888167548</c:v>
                </c:pt>
                <c:pt idx="2">
                  <c:v>32.66390092948042</c:v>
                </c:pt>
                <c:pt idx="3">
                  <c:v>31.31917779955949</c:v>
                </c:pt>
                <c:pt idx="4">
                  <c:v>30.561642836256688</c:v>
                </c:pt>
                <c:pt idx="5">
                  <c:v>30.489833096135037</c:v>
                </c:pt>
                <c:pt idx="6">
                  <c:v>31.677023235238078</c:v>
                </c:pt>
                <c:pt idx="7">
                  <c:v>30.517525236127145</c:v>
                </c:pt>
                <c:pt idx="8">
                  <c:v>27.321085817311687</c:v>
                </c:pt>
                <c:pt idx="9">
                  <c:v>26.725537550815524</c:v>
                </c:pt>
                <c:pt idx="10">
                  <c:v>27.304369802596678</c:v>
                </c:pt>
                <c:pt idx="11">
                  <c:v>23.266208049769023</c:v>
                </c:pt>
                <c:pt idx="12">
                  <c:v>23.246143749223311</c:v>
                </c:pt>
                <c:pt idx="13">
                  <c:v>22.587415761431174</c:v>
                </c:pt>
                <c:pt idx="14">
                  <c:v>22.658411116190937</c:v>
                </c:pt>
                <c:pt idx="15">
                  <c:v>22.718148075592339</c:v>
                </c:pt>
                <c:pt idx="16">
                  <c:v>21.848340581525864</c:v>
                </c:pt>
                <c:pt idx="17">
                  <c:v>20.584134422636605</c:v>
                </c:pt>
                <c:pt idx="18">
                  <c:v>19.812718297704237</c:v>
                </c:pt>
                <c:pt idx="19">
                  <c:v>19.26695956628593</c:v>
                </c:pt>
                <c:pt idx="20">
                  <c:v>18.57103954559642</c:v>
                </c:pt>
                <c:pt idx="21">
                  <c:v>18.034016510854197</c:v>
                </c:pt>
                <c:pt idx="22">
                  <c:v>17.806536782395476</c:v>
                </c:pt>
                <c:pt idx="23">
                  <c:v>17.595695542199223</c:v>
                </c:pt>
                <c:pt idx="24">
                  <c:v>17.104629051963219</c:v>
                </c:pt>
                <c:pt idx="25">
                  <c:v>17.001181259291869</c:v>
                </c:pt>
                <c:pt idx="26">
                  <c:v>16.809986757350281</c:v>
                </c:pt>
                <c:pt idx="27">
                  <c:v>16.177563172815368</c:v>
                </c:pt>
                <c:pt idx="28">
                  <c:v>15.493277997978442</c:v>
                </c:pt>
                <c:pt idx="29">
                  <c:v>15.351620898634371</c:v>
                </c:pt>
                <c:pt idx="30">
                  <c:v>14.782996436936399</c:v>
                </c:pt>
                <c:pt idx="31">
                  <c:v>14.045547840837106</c:v>
                </c:pt>
                <c:pt idx="32">
                  <c:v>13.413464638447497</c:v>
                </c:pt>
                <c:pt idx="33">
                  <c:v>13.074317102139085</c:v>
                </c:pt>
                <c:pt idx="34">
                  <c:v>12.680271636863907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C-4219-A126-5C09EC77EE71}"/>
            </c:ext>
          </c:extLst>
        </c:ser>
        <c:ser>
          <c:idx val="1"/>
          <c:order val="1"/>
          <c:tx>
            <c:strRef>
              <c:f>'Forecast 2020 - Exp S'!$D$2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'Forecast 2020 - Exp S'!$B$3:$B$38</c:f>
              <c:strCache>
                <c:ptCount val="36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</c:strCache>
            </c:strRef>
          </c:cat>
          <c:val>
            <c:numRef>
              <c:f>'Forecast 2020 - Exp S'!$D$3:$D$38</c:f>
              <c:numCache>
                <c:formatCode>0.000</c:formatCode>
                <c:ptCount val="36"/>
                <c:pt idx="0">
                  <c:v>33.006731566668677</c:v>
                </c:pt>
                <c:pt idx="1">
                  <c:v>33.006731566668677</c:v>
                </c:pt>
                <c:pt idx="2">
                  <c:v>32.370428045524548</c:v>
                </c:pt>
                <c:pt idx="3">
                  <c:v>32.663313983712506</c:v>
                </c:pt>
                <c:pt idx="4">
                  <c:v>31.321866071927797</c:v>
                </c:pt>
                <c:pt idx="5">
                  <c:v>30.563163282728031</c:v>
                </c:pt>
                <c:pt idx="6">
                  <c:v>30.489979756508223</c:v>
                </c:pt>
                <c:pt idx="7">
                  <c:v>31.674649148280619</c:v>
                </c:pt>
                <c:pt idx="8">
                  <c:v>30.519839483951451</c:v>
                </c:pt>
                <c:pt idx="9">
                  <c:v>27.327483324644966</c:v>
                </c:pt>
                <c:pt idx="10">
                  <c:v>26.726741442363185</c:v>
                </c:pt>
                <c:pt idx="11">
                  <c:v>27.303214545876212</c:v>
                </c:pt>
                <c:pt idx="12">
                  <c:v>23.274282062761237</c:v>
                </c:pt>
                <c:pt idx="13">
                  <c:v>23.246200025850388</c:v>
                </c:pt>
                <c:pt idx="14">
                  <c:v>22.588733329960014</c:v>
                </c:pt>
                <c:pt idx="15">
                  <c:v>22.658271760618472</c:v>
                </c:pt>
                <c:pt idx="16">
                  <c:v>22.718028322962393</c:v>
                </c:pt>
                <c:pt idx="17">
                  <c:v>21.850079957008738</c:v>
                </c:pt>
                <c:pt idx="18">
                  <c:v>20.586666313705351</c:v>
                </c:pt>
                <c:pt idx="19">
                  <c:v>19.814266193736241</c:v>
                </c:pt>
                <c:pt idx="20">
                  <c:v>19.26805417954083</c:v>
                </c:pt>
                <c:pt idx="21">
                  <c:v>18.572433574864309</c:v>
                </c:pt>
                <c:pt idx="22">
                  <c:v>18.035093344982215</c:v>
                </c:pt>
                <c:pt idx="23">
                  <c:v>17.806993895520652</c:v>
                </c:pt>
                <c:pt idx="24">
                  <c:v>17.596118138905865</c:v>
                </c:pt>
                <c:pt idx="25">
                  <c:v>17.105612030137102</c:v>
                </c:pt>
                <c:pt idx="26">
                  <c:v>17.001390120833559</c:v>
                </c:pt>
                <c:pt idx="27">
                  <c:v>16.810369564077249</c:v>
                </c:pt>
                <c:pt idx="28">
                  <c:v>16.17882878559789</c:v>
                </c:pt>
                <c:pt idx="29">
                  <c:v>15.49464909955368</c:v>
                </c:pt>
                <c:pt idx="30">
                  <c:v>15.35190695503621</c:v>
                </c:pt>
                <c:pt idx="31">
                  <c:v>14.784134257972598</c:v>
                </c:pt>
                <c:pt idx="32">
                  <c:v>14.047025013671377</c:v>
                </c:pt>
                <c:pt idx="33">
                  <c:v>13.414731759197945</c:v>
                </c:pt>
                <c:pt idx="34">
                  <c:v>13.074997931453204</c:v>
                </c:pt>
                <c:pt idx="35">
                  <c:v>12.681061089453086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1C-4219-A126-5C09EC77E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136536"/>
        <c:axId val="489138176"/>
      </c:lineChart>
      <c:catAx>
        <c:axId val="48913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38176"/>
        <c:crosses val="autoZero"/>
        <c:auto val="1"/>
        <c:lblAlgn val="ctr"/>
        <c:lblOffset val="100"/>
        <c:noMultiLvlLbl val="0"/>
      </c:catAx>
      <c:valAx>
        <c:axId val="489138176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3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'GDP of BD'!$B$1</c:f>
              <c:strCache>
                <c:ptCount val="1"/>
                <c:pt idx="0">
                  <c:v>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'GDP of BD'!$A$2:$A$36</c:f>
              <c:strCach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strCache>
            </c:strRef>
          </c:cat>
          <c:val>
            <c:numRef>
              <c:f>'GDP of BD'!$B$2:$B$36</c:f>
              <c:numCache>
                <c:formatCode>General</c:formatCode>
                <c:ptCount val="35"/>
                <c:pt idx="0">
                  <c:v>22278423076.923077</c:v>
                </c:pt>
                <c:pt idx="1">
                  <c:v>21774033333.333332</c:v>
                </c:pt>
                <c:pt idx="2">
                  <c:v>24298032258.064518</c:v>
                </c:pt>
                <c:pt idx="3">
                  <c:v>26579005760.348606</c:v>
                </c:pt>
                <c:pt idx="4">
                  <c:v>28781714763.801205</c:v>
                </c:pt>
                <c:pt idx="5">
                  <c:v>31598341233.558998</c:v>
                </c:pt>
                <c:pt idx="6">
                  <c:v>30957483949.57983</c:v>
                </c:pt>
                <c:pt idx="7">
                  <c:v>31708874594.164459</c:v>
                </c:pt>
                <c:pt idx="8">
                  <c:v>33166519417.989422</c:v>
                </c:pt>
                <c:pt idx="9">
                  <c:v>33768660882.793022</c:v>
                </c:pt>
                <c:pt idx="10">
                  <c:v>37939748768.656715</c:v>
                </c:pt>
                <c:pt idx="11">
                  <c:v>46438484107.57946</c:v>
                </c:pt>
                <c:pt idx="12">
                  <c:v>48244309133.489464</c:v>
                </c:pt>
                <c:pt idx="13">
                  <c:v>49984559471.365639</c:v>
                </c:pt>
                <c:pt idx="14">
                  <c:v>51270569883.527458</c:v>
                </c:pt>
                <c:pt idx="15">
                  <c:v>53369787318.624527</c:v>
                </c:pt>
                <c:pt idx="16">
                  <c:v>53991289844.329132</c:v>
                </c:pt>
                <c:pt idx="17">
                  <c:v>54724081490.510185</c:v>
                </c:pt>
                <c:pt idx="18">
                  <c:v>60158929188.255615</c:v>
                </c:pt>
                <c:pt idx="19">
                  <c:v>65108544250.042473</c:v>
                </c:pt>
                <c:pt idx="20">
                  <c:v>69442943089.430893</c:v>
                </c:pt>
                <c:pt idx="21">
                  <c:v>71819083683.740326</c:v>
                </c:pt>
                <c:pt idx="22">
                  <c:v>79611888213.14798</c:v>
                </c:pt>
                <c:pt idx="23">
                  <c:v>91631278239.323715</c:v>
                </c:pt>
                <c:pt idx="24">
                  <c:v>102477791472.39049</c:v>
                </c:pt>
                <c:pt idx="25">
                  <c:v>115279077465.22643</c:v>
                </c:pt>
                <c:pt idx="26">
                  <c:v>128637938711.3856</c:v>
                </c:pt>
                <c:pt idx="27">
                  <c:v>133355749482.47754</c:v>
                </c:pt>
                <c:pt idx="28">
                  <c:v>149990451022.28983</c:v>
                </c:pt>
                <c:pt idx="29">
                  <c:v>172885454931.45309</c:v>
                </c:pt>
                <c:pt idx="30">
                  <c:v>195078678697.22955</c:v>
                </c:pt>
                <c:pt idx="31">
                  <c:v>221415162445.64813</c:v>
                </c:pt>
                <c:pt idx="32">
                  <c:v>249711052937.01212</c:v>
                </c:pt>
                <c:pt idx="33">
                  <c:v>274039092455.30582</c:v>
                </c:pt>
                <c:pt idx="34">
                  <c:v>302571254131.13513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16-442E-8191-DD0E11EEB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903864"/>
        <c:axId val="611905504"/>
      </c:lineChart>
      <c:catAx>
        <c:axId val="61190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05504"/>
        <c:crosses val="autoZero"/>
        <c:auto val="1"/>
        <c:lblAlgn val="ctr"/>
        <c:lblOffset val="100"/>
        <c:noMultiLvlLbl val="0"/>
      </c:catAx>
      <c:valAx>
        <c:axId val="61190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03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'Rice Production'!$B$1</c:f>
              <c:strCache>
                <c:ptCount val="1"/>
                <c:pt idx="0">
                  <c:v>Production Rice (tonnes)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'Rice Production'!$A$2:$A$35</c:f>
              <c:numCache>
                <c:formatCode>General</c:formatCode>
                <c:ptCount val="34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</c:numCache>
            </c:numRef>
          </c:cat>
          <c:val>
            <c:numRef>
              <c:f>'Rice Production'!$B$2:$B$35</c:f>
              <c:numCache>
                <c:formatCode>General</c:formatCode>
                <c:ptCount val="34"/>
                <c:pt idx="0">
                  <c:v>22556288</c:v>
                </c:pt>
                <c:pt idx="1">
                  <c:v>23110032</c:v>
                </c:pt>
                <c:pt idx="2">
                  <c:v>23120624</c:v>
                </c:pt>
                <c:pt idx="3">
                  <c:v>23316464</c:v>
                </c:pt>
                <c:pt idx="4">
                  <c:v>26784480</c:v>
                </c:pt>
                <c:pt idx="5">
                  <c:v>26777904</c:v>
                </c:pt>
                <c:pt idx="6">
                  <c:v>27242000</c:v>
                </c:pt>
                <c:pt idx="7">
                  <c:v>27373000</c:v>
                </c:pt>
                <c:pt idx="8">
                  <c:v>26928000</c:v>
                </c:pt>
                <c:pt idx="9">
                  <c:v>25124000</c:v>
                </c:pt>
                <c:pt idx="10">
                  <c:v>26399000</c:v>
                </c:pt>
                <c:pt idx="11">
                  <c:v>28182000</c:v>
                </c:pt>
                <c:pt idx="12">
                  <c:v>28152000</c:v>
                </c:pt>
                <c:pt idx="13">
                  <c:v>29710000</c:v>
                </c:pt>
                <c:pt idx="14">
                  <c:v>34430000</c:v>
                </c:pt>
                <c:pt idx="15">
                  <c:v>37627500</c:v>
                </c:pt>
                <c:pt idx="16">
                  <c:v>36269000</c:v>
                </c:pt>
                <c:pt idx="17">
                  <c:v>37593000</c:v>
                </c:pt>
                <c:pt idx="18">
                  <c:v>38361420</c:v>
                </c:pt>
                <c:pt idx="19">
                  <c:v>36235976</c:v>
                </c:pt>
                <c:pt idx="20">
                  <c:v>39795616</c:v>
                </c:pt>
                <c:pt idx="21">
                  <c:v>40773000</c:v>
                </c:pt>
                <c:pt idx="22">
                  <c:v>43181000</c:v>
                </c:pt>
                <c:pt idx="23">
                  <c:v>46742000</c:v>
                </c:pt>
                <c:pt idx="24">
                  <c:v>48144000</c:v>
                </c:pt>
                <c:pt idx="25">
                  <c:v>50061200</c:v>
                </c:pt>
                <c:pt idx="26">
                  <c:v>50627000</c:v>
                </c:pt>
                <c:pt idx="27">
                  <c:v>50497000</c:v>
                </c:pt>
                <c:pt idx="28">
                  <c:v>51534000</c:v>
                </c:pt>
                <c:pt idx="29">
                  <c:v>51806593</c:v>
                </c:pt>
                <c:pt idx="30">
                  <c:v>51805464</c:v>
                </c:pt>
                <c:pt idx="31">
                  <c:v>50452866</c:v>
                </c:pt>
                <c:pt idx="32">
                  <c:v>54148000</c:v>
                </c:pt>
                <c:pt idx="33">
                  <c:v>56417319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C-4BBB-B7E2-760EFC510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298296"/>
        <c:axId val="395305840"/>
      </c:lineChart>
      <c:catAx>
        <c:axId val="39529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05840"/>
        <c:crosses val="autoZero"/>
        <c:auto val="1"/>
        <c:lblAlgn val="ctr"/>
        <c:lblOffset val="100"/>
        <c:noMultiLvlLbl val="0"/>
      </c:catAx>
      <c:valAx>
        <c:axId val="395305840"/>
        <c:scaling>
          <c:orientation val="minMax"/>
          <c:min val="2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298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'Rice Production'!$C$1</c:f>
              <c:strCache>
                <c:ptCount val="1"/>
                <c:pt idx="0">
                  <c:v>Area Harvested Rice (Hec)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'Rice Production'!$A$2:$A$35</c:f>
              <c:numCache>
                <c:formatCode>General</c:formatCode>
                <c:ptCount val="34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</c:numCache>
            </c:numRef>
          </c:cat>
          <c:val>
            <c:numRef>
              <c:f>'Rice Production'!$C$2:$C$35</c:f>
              <c:numCache>
                <c:formatCode>General</c:formatCode>
                <c:ptCount val="34"/>
                <c:pt idx="0">
                  <c:v>10398170</c:v>
                </c:pt>
                <c:pt idx="1">
                  <c:v>10609152</c:v>
                </c:pt>
                <c:pt idx="2">
                  <c:v>10322186</c:v>
                </c:pt>
                <c:pt idx="3">
                  <c:v>10224232</c:v>
                </c:pt>
                <c:pt idx="4">
                  <c:v>10478188</c:v>
                </c:pt>
                <c:pt idx="5">
                  <c:v>10435340</c:v>
                </c:pt>
                <c:pt idx="6">
                  <c:v>10244503</c:v>
                </c:pt>
                <c:pt idx="7">
                  <c:v>10178417</c:v>
                </c:pt>
                <c:pt idx="8">
                  <c:v>9905600</c:v>
                </c:pt>
                <c:pt idx="9">
                  <c:v>9919300</c:v>
                </c:pt>
                <c:pt idx="10">
                  <c:v>9951700</c:v>
                </c:pt>
                <c:pt idx="11">
                  <c:v>10200000</c:v>
                </c:pt>
                <c:pt idx="12">
                  <c:v>10263000</c:v>
                </c:pt>
                <c:pt idx="13">
                  <c:v>10119838</c:v>
                </c:pt>
                <c:pt idx="14">
                  <c:v>10712955</c:v>
                </c:pt>
                <c:pt idx="15">
                  <c:v>10801214</c:v>
                </c:pt>
                <c:pt idx="16">
                  <c:v>10661000</c:v>
                </c:pt>
                <c:pt idx="17">
                  <c:v>10771000</c:v>
                </c:pt>
                <c:pt idx="18">
                  <c:v>10725040</c:v>
                </c:pt>
                <c:pt idx="19">
                  <c:v>10248102</c:v>
                </c:pt>
                <c:pt idx="20">
                  <c:v>10524067</c:v>
                </c:pt>
                <c:pt idx="21">
                  <c:v>10579000</c:v>
                </c:pt>
                <c:pt idx="22">
                  <c:v>10575000</c:v>
                </c:pt>
                <c:pt idx="23">
                  <c:v>11279150</c:v>
                </c:pt>
                <c:pt idx="24">
                  <c:v>11353532</c:v>
                </c:pt>
                <c:pt idx="25">
                  <c:v>11529000</c:v>
                </c:pt>
                <c:pt idx="26">
                  <c:v>11528000</c:v>
                </c:pt>
                <c:pt idx="27">
                  <c:v>11423000</c:v>
                </c:pt>
                <c:pt idx="28">
                  <c:v>11372000</c:v>
                </c:pt>
                <c:pt idx="29">
                  <c:v>11415642</c:v>
                </c:pt>
                <c:pt idx="30">
                  <c:v>11381221</c:v>
                </c:pt>
                <c:pt idx="31">
                  <c:v>11000809</c:v>
                </c:pt>
                <c:pt idx="32">
                  <c:v>11615000</c:v>
                </c:pt>
                <c:pt idx="33">
                  <c:v>11910361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4-4A2C-8C8A-8119274EE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960896"/>
        <c:axId val="598958272"/>
      </c:lineChart>
      <c:catAx>
        <c:axId val="59896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58272"/>
        <c:crosses val="autoZero"/>
        <c:auto val="1"/>
        <c:lblAlgn val="ctr"/>
        <c:lblOffset val="100"/>
        <c:noMultiLvlLbl val="0"/>
      </c:catAx>
      <c:valAx>
        <c:axId val="598958272"/>
        <c:scaling>
          <c:orientation val="minMax"/>
          <c:min val="9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6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'Meat Production (Indigenous)'!$B$1</c:f>
              <c:strCache>
                <c:ptCount val="1"/>
                <c:pt idx="0">
                  <c:v>Meat Ind. Cattle (tonnes)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'Meat Production (Indigenous)'!$A$2:$A$30</c:f>
              <c:numCache>
                <c:formatCode>General</c:formatCode>
                <c:ptCount val="29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</c:numCache>
            </c:numRef>
          </c:cat>
          <c:val>
            <c:numRef>
              <c:f>'Meat Production (Indigenous)'!$B$2:$B$30</c:f>
              <c:numCache>
                <c:formatCode>General</c:formatCode>
                <c:ptCount val="29"/>
                <c:pt idx="0">
                  <c:v>133223</c:v>
                </c:pt>
                <c:pt idx="1">
                  <c:v>134547</c:v>
                </c:pt>
                <c:pt idx="2">
                  <c:v>135871</c:v>
                </c:pt>
                <c:pt idx="3">
                  <c:v>137196</c:v>
                </c:pt>
                <c:pt idx="4">
                  <c:v>138641</c:v>
                </c:pt>
                <c:pt idx="5">
                  <c:v>139905</c:v>
                </c:pt>
                <c:pt idx="6">
                  <c:v>140025</c:v>
                </c:pt>
                <c:pt idx="7">
                  <c:v>141350</c:v>
                </c:pt>
                <c:pt idx="8">
                  <c:v>143998</c:v>
                </c:pt>
                <c:pt idx="9">
                  <c:v>146830</c:v>
                </c:pt>
                <c:pt idx="10">
                  <c:v>147805</c:v>
                </c:pt>
                <c:pt idx="11">
                  <c:v>152460</c:v>
                </c:pt>
                <c:pt idx="12">
                  <c:v>165558</c:v>
                </c:pt>
                <c:pt idx="13">
                  <c:v>160965</c:v>
                </c:pt>
                <c:pt idx="14">
                  <c:v>170586</c:v>
                </c:pt>
                <c:pt idx="15">
                  <c:v>172587</c:v>
                </c:pt>
                <c:pt idx="16">
                  <c:v>174488</c:v>
                </c:pt>
                <c:pt idx="17">
                  <c:v>178500</c:v>
                </c:pt>
                <c:pt idx="18">
                  <c:v>179845</c:v>
                </c:pt>
                <c:pt idx="19">
                  <c:v>181025</c:v>
                </c:pt>
                <c:pt idx="20">
                  <c:v>182960</c:v>
                </c:pt>
                <c:pt idx="21">
                  <c:v>184100</c:v>
                </c:pt>
                <c:pt idx="22">
                  <c:v>186028</c:v>
                </c:pt>
                <c:pt idx="23">
                  <c:v>187037</c:v>
                </c:pt>
                <c:pt idx="24">
                  <c:v>187937</c:v>
                </c:pt>
                <c:pt idx="25">
                  <c:v>189036</c:v>
                </c:pt>
                <c:pt idx="26">
                  <c:v>192013</c:v>
                </c:pt>
                <c:pt idx="27">
                  <c:v>192927</c:v>
                </c:pt>
                <c:pt idx="28">
                  <c:v>193914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E9-43AC-A0C9-1FC565677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61584"/>
        <c:axId val="536353384"/>
      </c:lineChart>
      <c:catAx>
        <c:axId val="53636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53384"/>
        <c:crosses val="autoZero"/>
        <c:auto val="1"/>
        <c:lblAlgn val="ctr"/>
        <c:lblOffset val="100"/>
        <c:noMultiLvlLbl val="0"/>
      </c:catAx>
      <c:valAx>
        <c:axId val="536353384"/>
        <c:scaling>
          <c:orientation val="minMax"/>
          <c:min val="1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6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'Meat Production (Indigenous)'!$C$1</c:f>
              <c:strCache>
                <c:ptCount val="1"/>
                <c:pt idx="0">
                  <c:v>Meat Ind. Chicken (tonnes)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'Meat Production (Indigenous)'!$A$2:$A$30</c:f>
              <c:numCache>
                <c:formatCode>General</c:formatCode>
                <c:ptCount val="29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</c:numCache>
            </c:numRef>
          </c:cat>
          <c:val>
            <c:numRef>
              <c:f>'Meat Production (Indigenous)'!$C$2:$C$30</c:f>
              <c:numCache>
                <c:formatCode>General</c:formatCode>
                <c:ptCount val="29"/>
                <c:pt idx="0">
                  <c:v>49010</c:v>
                </c:pt>
                <c:pt idx="1">
                  <c:v>51975</c:v>
                </c:pt>
                <c:pt idx="2">
                  <c:v>55262</c:v>
                </c:pt>
                <c:pt idx="3">
                  <c:v>58731</c:v>
                </c:pt>
                <c:pt idx="4">
                  <c:v>61901</c:v>
                </c:pt>
                <c:pt idx="5">
                  <c:v>66312</c:v>
                </c:pt>
                <c:pt idx="6">
                  <c:v>68902</c:v>
                </c:pt>
                <c:pt idx="7">
                  <c:v>73230</c:v>
                </c:pt>
                <c:pt idx="8">
                  <c:v>79540</c:v>
                </c:pt>
                <c:pt idx="9">
                  <c:v>83563</c:v>
                </c:pt>
                <c:pt idx="10">
                  <c:v>87571</c:v>
                </c:pt>
                <c:pt idx="11">
                  <c:v>72444</c:v>
                </c:pt>
                <c:pt idx="12">
                  <c:v>76954</c:v>
                </c:pt>
                <c:pt idx="13">
                  <c:v>82003</c:v>
                </c:pt>
                <c:pt idx="14">
                  <c:v>87195</c:v>
                </c:pt>
                <c:pt idx="15">
                  <c:v>92877</c:v>
                </c:pt>
                <c:pt idx="16">
                  <c:v>99676</c:v>
                </c:pt>
                <c:pt idx="17">
                  <c:v>106270</c:v>
                </c:pt>
                <c:pt idx="18">
                  <c:v>114281</c:v>
                </c:pt>
                <c:pt idx="19">
                  <c:v>120862</c:v>
                </c:pt>
                <c:pt idx="20">
                  <c:v>129883</c:v>
                </c:pt>
                <c:pt idx="21">
                  <c:v>137334</c:v>
                </c:pt>
                <c:pt idx="22">
                  <c:v>146674</c:v>
                </c:pt>
                <c:pt idx="23">
                  <c:v>149393</c:v>
                </c:pt>
                <c:pt idx="24">
                  <c:v>155966</c:v>
                </c:pt>
                <c:pt idx="25">
                  <c:v>160131</c:v>
                </c:pt>
                <c:pt idx="26">
                  <c:v>165159</c:v>
                </c:pt>
                <c:pt idx="27">
                  <c:v>170590</c:v>
                </c:pt>
                <c:pt idx="28">
                  <c:v>171920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4-445F-91A0-5A3A952BE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062144"/>
        <c:axId val="441065096"/>
      </c:lineChart>
      <c:catAx>
        <c:axId val="44106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65096"/>
        <c:crosses val="autoZero"/>
        <c:auto val="1"/>
        <c:lblAlgn val="ctr"/>
        <c:lblOffset val="100"/>
        <c:noMultiLvlLbl val="0"/>
      </c:catAx>
      <c:valAx>
        <c:axId val="441065096"/>
        <c:scaling>
          <c:orientation val="minMax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6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Import!$C$1</c:f>
              <c:strCache>
                <c:ptCount val="1"/>
                <c:pt idx="0">
                  <c:v>Rice (Import)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Import!$A$2:$A$35</c:f>
              <c:numCache>
                <c:formatCode>General</c:formatCode>
                <c:ptCount val="34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</c:numCache>
            </c:numRef>
          </c:cat>
          <c:val>
            <c:numRef>
              <c:f>Import!$C$2:$C$35</c:f>
              <c:numCache>
                <c:formatCode>General</c:formatCode>
                <c:ptCount val="34"/>
                <c:pt idx="0">
                  <c:v>0</c:v>
                </c:pt>
                <c:pt idx="1">
                  <c:v>22746</c:v>
                </c:pt>
                <c:pt idx="2">
                  <c:v>0</c:v>
                </c:pt>
                <c:pt idx="3">
                  <c:v>137</c:v>
                </c:pt>
                <c:pt idx="4">
                  <c:v>1000</c:v>
                </c:pt>
                <c:pt idx="5">
                  <c:v>0</c:v>
                </c:pt>
                <c:pt idx="6">
                  <c:v>1750</c:v>
                </c:pt>
                <c:pt idx="7">
                  <c:v>0</c:v>
                </c:pt>
                <c:pt idx="8">
                  <c:v>186</c:v>
                </c:pt>
                <c:pt idx="9">
                  <c:v>1000</c:v>
                </c:pt>
                <c:pt idx="10">
                  <c:v>579601</c:v>
                </c:pt>
                <c:pt idx="11">
                  <c:v>573015</c:v>
                </c:pt>
                <c:pt idx="12">
                  <c:v>43143</c:v>
                </c:pt>
                <c:pt idx="13">
                  <c:v>168472</c:v>
                </c:pt>
                <c:pt idx="14">
                  <c:v>0</c:v>
                </c:pt>
                <c:pt idx="15">
                  <c:v>45</c:v>
                </c:pt>
                <c:pt idx="16">
                  <c:v>200</c:v>
                </c:pt>
                <c:pt idx="17">
                  <c:v>106</c:v>
                </c:pt>
                <c:pt idx="18">
                  <c:v>12480</c:v>
                </c:pt>
                <c:pt idx="19">
                  <c:v>1423</c:v>
                </c:pt>
                <c:pt idx="20">
                  <c:v>31669</c:v>
                </c:pt>
                <c:pt idx="21">
                  <c:v>15076</c:v>
                </c:pt>
                <c:pt idx="22">
                  <c:v>54647</c:v>
                </c:pt>
                <c:pt idx="23">
                  <c:v>84290</c:v>
                </c:pt>
                <c:pt idx="24">
                  <c:v>40012</c:v>
                </c:pt>
                <c:pt idx="25">
                  <c:v>39205</c:v>
                </c:pt>
                <c:pt idx="26">
                  <c:v>27575</c:v>
                </c:pt>
                <c:pt idx="27">
                  <c:v>18686</c:v>
                </c:pt>
                <c:pt idx="28">
                  <c:v>7695</c:v>
                </c:pt>
                <c:pt idx="29">
                  <c:v>16000</c:v>
                </c:pt>
                <c:pt idx="30">
                  <c:v>14356</c:v>
                </c:pt>
                <c:pt idx="31">
                  <c:v>12400</c:v>
                </c:pt>
                <c:pt idx="32">
                  <c:v>16000</c:v>
                </c:pt>
                <c:pt idx="33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8-465B-80DE-516CAEC73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271504"/>
        <c:axId val="602277736"/>
      </c:lineChart>
      <c:catAx>
        <c:axId val="60227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77736"/>
        <c:crosses val="autoZero"/>
        <c:auto val="1"/>
        <c:lblAlgn val="ctr"/>
        <c:lblOffset val="100"/>
        <c:noMultiLvlLbl val="0"/>
      </c:catAx>
      <c:valAx>
        <c:axId val="60227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7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'Industry &amp; Service'!$B$1</c:f>
              <c:strCache>
                <c:ptCount val="1"/>
                <c:pt idx="0">
                  <c:v>Agriculture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'Industry &amp; Service'!$A$2:$A$36</c:f>
              <c:strCach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strCache>
            </c:strRef>
          </c:cat>
          <c:val>
            <c:numRef>
              <c:f>'Industry &amp; Service'!$B$2:$B$36</c:f>
              <c:numCache>
                <c:formatCode>0.00</c:formatCode>
                <c:ptCount val="35"/>
                <c:pt idx="0">
                  <c:v>33.006731566668677</c:v>
                </c:pt>
                <c:pt idx="1">
                  <c:v>32.369152888167548</c:v>
                </c:pt>
                <c:pt idx="2">
                  <c:v>32.66390092948042</c:v>
                </c:pt>
                <c:pt idx="3">
                  <c:v>31.31917779955949</c:v>
                </c:pt>
                <c:pt idx="4">
                  <c:v>30.561642836256688</c:v>
                </c:pt>
                <c:pt idx="5">
                  <c:v>30.489833096135037</c:v>
                </c:pt>
                <c:pt idx="6">
                  <c:v>31.677023235238078</c:v>
                </c:pt>
                <c:pt idx="7">
                  <c:v>30.517525236127145</c:v>
                </c:pt>
                <c:pt idx="8">
                  <c:v>27.321085817311687</c:v>
                </c:pt>
                <c:pt idx="9">
                  <c:v>26.725537550815524</c:v>
                </c:pt>
                <c:pt idx="10">
                  <c:v>27.304369802596678</c:v>
                </c:pt>
                <c:pt idx="11">
                  <c:v>23.266208049769023</c:v>
                </c:pt>
                <c:pt idx="12">
                  <c:v>23.246143749223311</c:v>
                </c:pt>
                <c:pt idx="13">
                  <c:v>22.587415761431174</c:v>
                </c:pt>
                <c:pt idx="14">
                  <c:v>22.658411116190937</c:v>
                </c:pt>
                <c:pt idx="15">
                  <c:v>22.718148075592339</c:v>
                </c:pt>
                <c:pt idx="16">
                  <c:v>21.848340581525864</c:v>
                </c:pt>
                <c:pt idx="17">
                  <c:v>20.584134422636605</c:v>
                </c:pt>
                <c:pt idx="18">
                  <c:v>19.812718297704237</c:v>
                </c:pt>
                <c:pt idx="19">
                  <c:v>19.26695956628593</c:v>
                </c:pt>
                <c:pt idx="20">
                  <c:v>18.57103954559642</c:v>
                </c:pt>
                <c:pt idx="21">
                  <c:v>18.034016510854197</c:v>
                </c:pt>
                <c:pt idx="22">
                  <c:v>17.806536782395476</c:v>
                </c:pt>
                <c:pt idx="23">
                  <c:v>17.595695542199223</c:v>
                </c:pt>
                <c:pt idx="24">
                  <c:v>17.104629051963219</c:v>
                </c:pt>
                <c:pt idx="25">
                  <c:v>17.001181259291869</c:v>
                </c:pt>
                <c:pt idx="26">
                  <c:v>16.809986757350281</c:v>
                </c:pt>
                <c:pt idx="27">
                  <c:v>16.177563172815368</c:v>
                </c:pt>
                <c:pt idx="28">
                  <c:v>15.493277997978442</c:v>
                </c:pt>
                <c:pt idx="29">
                  <c:v>15.351620898634371</c:v>
                </c:pt>
                <c:pt idx="30">
                  <c:v>14.782996436936399</c:v>
                </c:pt>
                <c:pt idx="31">
                  <c:v>14.045547840837106</c:v>
                </c:pt>
                <c:pt idx="32">
                  <c:v>13.413464638447497</c:v>
                </c:pt>
                <c:pt idx="33">
                  <c:v>13.074317102139085</c:v>
                </c:pt>
                <c:pt idx="34">
                  <c:v>12.680271636863907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9A-4E22-97F4-85CB9473FC1E}"/>
            </c:ext>
          </c:extLst>
        </c:ser>
        <c:ser>
          <c:idx val="1"/>
          <c:order val="1"/>
          <c:tx>
            <c:strRef>
              <c:f>'Industry &amp; Service'!$C$1</c:f>
              <c:strCache>
                <c:ptCount val="1"/>
                <c:pt idx="0">
                  <c:v>Industry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'Industry &amp; Service'!$A$2:$A$36</c:f>
              <c:strCach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strCache>
            </c:strRef>
          </c:cat>
          <c:val>
            <c:numRef>
              <c:f>'Industry &amp; Service'!$C$2:$C$36</c:f>
              <c:numCache>
                <c:formatCode>0.00</c:formatCode>
                <c:ptCount val="35"/>
                <c:pt idx="0">
                  <c:v>20.321663423906195</c:v>
                </c:pt>
                <c:pt idx="1">
                  <c:v>20.379014146820143</c:v>
                </c:pt>
                <c:pt idx="2">
                  <c:v>19.600817270481215</c:v>
                </c:pt>
                <c:pt idx="3">
                  <c:v>19.936208570239909</c:v>
                </c:pt>
                <c:pt idx="4">
                  <c:v>19.786706902206209</c:v>
                </c:pt>
                <c:pt idx="5">
                  <c:v>20.145625836133508</c:v>
                </c:pt>
                <c:pt idx="6">
                  <c:v>21.119504535766687</c:v>
                </c:pt>
                <c:pt idx="7">
                  <c:v>21.717890533419968</c:v>
                </c:pt>
                <c:pt idx="8">
                  <c:v>22.934256051742192</c:v>
                </c:pt>
                <c:pt idx="9">
                  <c:v>23.469992427677752</c:v>
                </c:pt>
                <c:pt idx="10">
                  <c:v>23.580824452157081</c:v>
                </c:pt>
                <c:pt idx="11">
                  <c:v>21.683916572861854</c:v>
                </c:pt>
                <c:pt idx="12">
                  <c:v>21.862670094445132</c:v>
                </c:pt>
                <c:pt idx="13">
                  <c:v>22.660742370220934</c:v>
                </c:pt>
                <c:pt idx="14">
                  <c:v>22.375865536700704</c:v>
                </c:pt>
                <c:pt idx="15">
                  <c:v>22.279382681932518</c:v>
                </c:pt>
                <c:pt idx="16">
                  <c:v>22.583811874221261</c:v>
                </c:pt>
                <c:pt idx="17">
                  <c:v>22.839254372846668</c:v>
                </c:pt>
                <c:pt idx="18">
                  <c:v>22.474148786088204</c:v>
                </c:pt>
                <c:pt idx="19">
                  <c:v>22.779720006052798</c:v>
                </c:pt>
                <c:pt idx="20">
                  <c:v>23.299844219071119</c:v>
                </c:pt>
                <c:pt idx="21">
                  <c:v>24.095320511922143</c:v>
                </c:pt>
                <c:pt idx="22">
                  <c:v>24.500541007934341</c:v>
                </c:pt>
                <c:pt idx="23">
                  <c:v>24.727001303679344</c:v>
                </c:pt>
                <c:pt idx="24">
                  <c:v>25.295572181443077</c:v>
                </c:pt>
                <c:pt idx="25">
                  <c:v>24.95647672645854</c:v>
                </c:pt>
                <c:pt idx="26">
                  <c:v>25.045299600755072</c:v>
                </c:pt>
                <c:pt idx="27">
                  <c:v>25.309959389542954</c:v>
                </c:pt>
                <c:pt idx="28">
                  <c:v>26.30707016430901</c:v>
                </c:pt>
                <c:pt idx="29">
                  <c:v>26.311046783357632</c:v>
                </c:pt>
                <c:pt idx="30">
                  <c:v>26.831394832954143</c:v>
                </c:pt>
                <c:pt idx="31">
                  <c:v>27.346120759526553</c:v>
                </c:pt>
                <c:pt idx="32">
                  <c:v>27.7508971738959</c:v>
                </c:pt>
                <c:pt idx="33">
                  <c:v>28.536987654141054</c:v>
                </c:pt>
                <c:pt idx="34">
                  <c:v>29.648678814950397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9A-4E22-97F4-85CB9473FC1E}"/>
            </c:ext>
          </c:extLst>
        </c:ser>
        <c:ser>
          <c:idx val="2"/>
          <c:order val="2"/>
          <c:tx>
            <c:strRef>
              <c:f>'Industry &amp; Service'!$D$1</c:f>
              <c:strCache>
                <c:ptCount val="1"/>
                <c:pt idx="0">
                  <c:v>Service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'Industry &amp; Service'!$A$2:$A$36</c:f>
              <c:strCach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strCache>
            </c:strRef>
          </c:cat>
          <c:val>
            <c:numRef>
              <c:f>'Industry &amp; Service'!$D$2:$D$36</c:f>
              <c:numCache>
                <c:formatCode>0.00</c:formatCode>
                <c:ptCount val="35"/>
                <c:pt idx="0">
                  <c:v>44.417440493568975</c:v>
                </c:pt>
                <c:pt idx="1">
                  <c:v>45.084419486266206</c:v>
                </c:pt>
                <c:pt idx="2">
                  <c:v>45.491770776312833</c:v>
                </c:pt>
                <c:pt idx="3">
                  <c:v>46.388671922784994</c:v>
                </c:pt>
                <c:pt idx="4">
                  <c:v>47.181342552743985</c:v>
                </c:pt>
                <c:pt idx="5">
                  <c:v>46.700690843647877</c:v>
                </c:pt>
                <c:pt idx="6">
                  <c:v>44.357335125573599</c:v>
                </c:pt>
                <c:pt idx="7">
                  <c:v>44.383796839942512</c:v>
                </c:pt>
                <c:pt idx="8">
                  <c:v>46.044664062056448</c:v>
                </c:pt>
                <c:pt idx="9">
                  <c:v>46.283778253577573</c:v>
                </c:pt>
                <c:pt idx="10">
                  <c:v>45.128500712891103</c:v>
                </c:pt>
                <c:pt idx="11">
                  <c:v>50.124201430606732</c:v>
                </c:pt>
                <c:pt idx="12">
                  <c:v>49.934175779793705</c:v>
                </c:pt>
                <c:pt idx="13">
                  <c:v>49.833627036366735</c:v>
                </c:pt>
                <c:pt idx="14">
                  <c:v>50.200743259168334</c:v>
                </c:pt>
                <c:pt idx="15">
                  <c:v>50.56632429980403</c:v>
                </c:pt>
                <c:pt idx="16">
                  <c:v>50.580118556860263</c:v>
                </c:pt>
                <c:pt idx="17">
                  <c:v>51.572417497241318</c:v>
                </c:pt>
                <c:pt idx="18">
                  <c:v>52.400492420479772</c:v>
                </c:pt>
                <c:pt idx="19">
                  <c:v>52.805861818864884</c:v>
                </c:pt>
                <c:pt idx="20">
                  <c:v>52.879956897409606</c:v>
                </c:pt>
                <c:pt idx="21">
                  <c:v>52.7445971888149</c:v>
                </c:pt>
                <c:pt idx="22">
                  <c:v>52.884021797392769</c:v>
                </c:pt>
                <c:pt idx="23">
                  <c:v>52.932121684055957</c:v>
                </c:pt>
                <c:pt idx="24">
                  <c:v>53.323323528185362</c:v>
                </c:pt>
                <c:pt idx="25">
                  <c:v>53.498296282048749</c:v>
                </c:pt>
                <c:pt idx="26">
                  <c:v>53.045792114203003</c:v>
                </c:pt>
                <c:pt idx="27">
                  <c:v>53.151577237016824</c:v>
                </c:pt>
                <c:pt idx="28">
                  <c:v>53.39018142018255</c:v>
                </c:pt>
                <c:pt idx="29">
                  <c:v>53.63575431667077</c:v>
                </c:pt>
                <c:pt idx="30">
                  <c:v>53.713831942331794</c:v>
                </c:pt>
                <c:pt idx="31">
                  <c:v>53.671307212448383</c:v>
                </c:pt>
                <c:pt idx="32">
                  <c:v>53.476205317561551</c:v>
                </c:pt>
                <c:pt idx="33">
                  <c:v>52.964939513107282</c:v>
                </c:pt>
                <c:pt idx="34">
                  <c:v>52.849325301183967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9A-4E22-97F4-85CB9473F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083696"/>
        <c:axId val="530085008"/>
      </c:lineChart>
      <c:catAx>
        <c:axId val="53008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85008"/>
        <c:crosses val="autoZero"/>
        <c:auto val="1"/>
        <c:lblAlgn val="ctr"/>
        <c:lblOffset val="100"/>
        <c:noMultiLvlLbl val="0"/>
      </c:catAx>
      <c:valAx>
        <c:axId val="53008500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8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2</xdr:row>
      <xdr:rowOff>133356</xdr:rowOff>
    </xdr:from>
    <xdr:to>
      <xdr:col>15</xdr:col>
      <xdr:colOff>590550</xdr:colOff>
      <xdr:row>15</xdr:row>
      <xdr:rowOff>152406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7</xdr:row>
      <xdr:rowOff>133351</xdr:rowOff>
    </xdr:from>
    <xdr:to>
      <xdr:col>17</xdr:col>
      <xdr:colOff>466725</xdr:colOff>
      <xdr:row>24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64710</xdr:colOff>
      <xdr:row>1</xdr:row>
      <xdr:rowOff>72668</xdr:rowOff>
    </xdr:from>
    <xdr:ext cx="1486504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 txBox="1"/>
          </xdr:nvSpPr>
          <xdr:spPr>
            <a:xfrm>
              <a:off x="8065710" y="351614"/>
              <a:ext cx="148650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4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∝</m:t>
                  </m:r>
                </m:oMath>
              </a14:m>
              <a:r>
                <a:rPr lang="en-US" sz="1400" b="1"/>
                <a:t>.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4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400" b="1" i="1">
                          <a:latin typeface="Cambria Math" panose="02040503050406030204" pitchFamily="18" charset="0"/>
                        </a:rPr>
                        <m:t>𝑫</m:t>
                      </m:r>
                    </m:e>
                    <m:sub>
                      <m:r>
                        <a:rPr lang="en-US" sz="1400" b="1" i="1">
                          <a:latin typeface="Cambria Math" panose="02040503050406030204" pitchFamily="18" charset="0"/>
                        </a:rPr>
                        <m:t>𝒕</m:t>
                      </m:r>
                      <m:r>
                        <a:rPr lang="en-US" sz="1400" b="1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n-US" sz="1400" b="1" i="1">
                          <a:latin typeface="Cambria Math" panose="02040503050406030204" pitchFamily="18" charset="0"/>
                        </a:rPr>
                        <m:t>𝟏</m:t>
                      </m:r>
                    </m:sub>
                  </m:sSub>
                </m:oMath>
              </a14:m>
              <a:r>
                <a:rPr lang="en-US" sz="1400" b="1"/>
                <a:t>+(1-</a:t>
              </a:r>
              <a14:m>
                <m:oMath xmlns:m="http://schemas.openxmlformats.org/officeDocument/2006/math">
                  <m:r>
                    <a:rPr lang="en-US" sz="14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∝</m:t>
                  </m:r>
                </m:oMath>
              </a14:m>
              <a:r>
                <a:rPr lang="en-US" sz="1400" b="1"/>
                <a:t>).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𝒇</m:t>
                      </m:r>
                    </m:e>
                    <m:sub>
                      <m: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𝒕</m:t>
                      </m:r>
                      <m: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𝟏</m:t>
                      </m:r>
                    </m:sub>
                  </m:sSub>
                </m:oMath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8065710" y="351614"/>
              <a:ext cx="148650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∝</a:t>
              </a:r>
              <a:r>
                <a:rPr lang="en-US" sz="1400" b="1"/>
                <a:t>.</a:t>
              </a:r>
              <a:r>
                <a:rPr lang="en-US" sz="1400" b="1" i="0">
                  <a:latin typeface="Cambria Math" panose="02040503050406030204" pitchFamily="18" charset="0"/>
                </a:rPr>
                <a:t>𝑫_(𝒕−𝟏)</a:t>
              </a:r>
              <a:r>
                <a:rPr lang="en-US" sz="1400" b="1"/>
                <a:t>+(1-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∝</a:t>
              </a:r>
              <a:r>
                <a:rPr lang="en-US" sz="1400" b="1"/>
                <a:t>).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𝒇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_(𝒕−𝟏)</a:t>
              </a:r>
              <a:endParaRPr lang="en-US" sz="1100" b="1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2</xdr:row>
      <xdr:rowOff>9525</xdr:rowOff>
    </xdr:from>
    <xdr:to>
      <xdr:col>11</xdr:col>
      <xdr:colOff>9524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312964</xdr:colOff>
      <xdr:row>2</xdr:row>
      <xdr:rowOff>81652</xdr:rowOff>
    </xdr:from>
    <xdr:to>
      <xdr:col>5</xdr:col>
      <xdr:colOff>1741714</xdr:colOff>
      <xdr:row>16</xdr:row>
      <xdr:rowOff>13607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299355</xdr:colOff>
      <xdr:row>16</xdr:row>
      <xdr:rowOff>176901</xdr:rowOff>
    </xdr:from>
    <xdr:to>
      <xdr:col>5</xdr:col>
      <xdr:colOff>1755322</xdr:colOff>
      <xdr:row>30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1</xdr:row>
      <xdr:rowOff>119062</xdr:rowOff>
    </xdr:from>
    <xdr:to>
      <xdr:col>11</xdr:col>
      <xdr:colOff>57150</xdr:colOff>
      <xdr:row>16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366712</xdr:colOff>
      <xdr:row>16</xdr:row>
      <xdr:rowOff>138112</xdr:rowOff>
    </xdr:from>
    <xdr:to>
      <xdr:col>11</xdr:col>
      <xdr:colOff>61912</xdr:colOff>
      <xdr:row>31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2</xdr:row>
      <xdr:rowOff>28581</xdr:rowOff>
    </xdr:from>
    <xdr:to>
      <xdr:col>12</xdr:col>
      <xdr:colOff>47625</xdr:colOff>
      <xdr:row>16</xdr:row>
      <xdr:rowOff>104781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4</xdr:row>
      <xdr:rowOff>152400</xdr:rowOff>
    </xdr:from>
    <xdr:to>
      <xdr:col>12</xdr:col>
      <xdr:colOff>104775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unayed" refreshedDate="44089.945525462965" backgroundQuery="1" createdVersion="6" refreshedVersion="6" minRefreshableVersion="3" recordCount="0" supportSubquery="1" supportAdvancedDrill="1" xr:uid="{C483ED35-B1CE-4EFD-9FBF-673BBD5DECA7}">
  <cacheSource type="external" connectionId="1"/>
  <cacheFields count="7">
    <cacheField name="[Range].[Year].[Year]" caption="Year" numFmtId="0" level="1">
      <sharedItems containsSemiMixedTypes="0" containsNonDate="0" containsString="0"/>
    </cacheField>
    <cacheField name="[Measures].[Sum of Bangladesh]" caption="Sum of Bangladesh" numFmtId="0" hierarchy="9" level="32767"/>
    <cacheField name="[Measures].[Sum of India]" caption="Sum of India" numFmtId="0" hierarchy="10" level="32767"/>
    <cacheField name="[Measures].[Sum of Pakistan]" caption="Sum of Pakistan" numFmtId="0" hierarchy="11" level="32767"/>
    <cacheField name="[Measures].[Sum of Vietnam]" caption="Sum of Vietnam" numFmtId="0" hierarchy="12" level="32767"/>
    <cacheField name="[Measures].[Sum of China]" caption="Sum of China" numFmtId="0" hierarchy="13" level="32767"/>
    <cacheField name="[Measures].[Sum of Sri Lanka]" caption="Sum of Sri Lanka" numFmtId="0" hierarchy="14" level="32767"/>
  </cacheFields>
  <cacheHierarchies count="15">
    <cacheHierarchy uniqueName="[Range].[Year]" caption="Year" attribute="1" defaultMemberUniqueName="[Range].[Year].[All]" allUniqueName="[Range].[Year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ngladesh]" caption="Bangladesh" attribute="1" defaultMemberUniqueName="[Range].[Bangladesh].[All]" allUniqueName="[Range].[Bangladesh].[All]" dimensionUniqueName="[Range]" displayFolder="" count="2" memberValueDatatype="5" unbalanced="0"/>
    <cacheHierarchy uniqueName="[Range].[India]" caption="India" attribute="1" defaultMemberUniqueName="[Range].[India].[All]" allUniqueName="[Range].[India].[All]" dimensionUniqueName="[Range]" displayFolder="" count="2" memberValueDatatype="5" unbalanced="0"/>
    <cacheHierarchy uniqueName="[Range].[Pakistan]" caption="Pakistan" attribute="1" defaultMemberUniqueName="[Range].[Pakistan].[All]" allUniqueName="[Range].[Pakistan].[All]" dimensionUniqueName="[Range]" displayFolder="" count="0" memberValueDatatype="5" unbalanced="0"/>
    <cacheHierarchy uniqueName="[Range].[Vietnam]" caption="Vietnam" attribute="1" defaultMemberUniqueName="[Range].[Vietnam].[All]" allUniqueName="[Range].[Vietnam].[All]" dimensionUniqueName="[Range]" displayFolder="" count="0" memberValueDatatype="5" unbalanced="0"/>
    <cacheHierarchy uniqueName="[Range].[China]" caption="China" attribute="1" defaultMemberUniqueName="[Range].[China].[All]" allUniqueName="[Range].[China].[All]" dimensionUniqueName="[Range]" displayFolder="" count="0" memberValueDatatype="5" unbalanced="0"/>
    <cacheHierarchy uniqueName="[Range].[Sri Lanka]" caption="Sri Lanka" attribute="1" defaultMemberUniqueName="[Range].[Sri Lanka].[All]" allUniqueName="[Range].[Sri Lanka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Bangladesh]" caption="Sum of Bangladesh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India]" caption="Sum of India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Pakistan]" caption="Sum of Pakistan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Vietnam]" caption="Sum of Vietnam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hina]" caption="Sum of China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ri Lanka]" caption="Sum of Sri Lanka" measure="1" displayFolder="" measureGroup="Range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F19454-0793-472E-8BF4-113054E32120}" name="PivotTable1" cacheId="88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3">
  <location ref="A4:F5" firstHeaderRow="0" firstDataRow="1" firstDataCol="0" rowPageCount="1" colPageCount="1"/>
  <pivotFields count="7"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0" hier="0" name="[Range].[Year].&amp;[1990]" cap="1990"/>
  </pageFields>
  <dataFields count="6">
    <dataField name="Sum of Bangladesh" fld="1" baseField="0" baseItem="0"/>
    <dataField name="Sum of India" fld="2" baseField="0" baseItem="0"/>
    <dataField name="Sum of Vietnam" fld="4" baseField="0" baseItem="0"/>
    <dataField name="Sum of China" fld="5" baseField="0" baseItem="0"/>
    <dataField name="Sum of Sri Lanka" fld="6" baseField="0" baseItem="0"/>
    <dataField name="Sum of Pakistan" fld="3" baseField="0" baseItem="0"/>
  </dataField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leaned Data (1985-2019)!$A$2:$G$37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268"/>
  <sheetViews>
    <sheetView zoomScale="80" zoomScaleNormal="80" workbookViewId="0">
      <selection activeCell="I13" sqref="I13"/>
    </sheetView>
  </sheetViews>
  <sheetFormatPr defaultRowHeight="14.4" x14ac:dyDescent="0.3"/>
  <cols>
    <col min="1" max="1" width="44" bestFit="1" customWidth="1"/>
    <col min="2" max="2" width="25.6640625" bestFit="1" customWidth="1"/>
    <col min="3" max="3" width="46.5546875" bestFit="1" customWidth="1"/>
    <col min="4" max="4" width="19.88671875" customWidth="1"/>
    <col min="5" max="64" width="11.44140625" bestFit="1" customWidth="1"/>
  </cols>
  <sheetData>
    <row r="1" spans="1:64" x14ac:dyDescent="0.3">
      <c r="A1" t="s">
        <v>516</v>
      </c>
      <c r="B1" t="s">
        <v>329</v>
      </c>
    </row>
    <row r="2" spans="1:64" x14ac:dyDescent="0.3">
      <c r="A2" t="s">
        <v>51</v>
      </c>
      <c r="B2" s="1">
        <v>44013</v>
      </c>
    </row>
    <row r="4" spans="1:64" x14ac:dyDescent="0.3">
      <c r="A4" t="s">
        <v>577</v>
      </c>
      <c r="B4" t="s">
        <v>386</v>
      </c>
      <c r="C4" t="s">
        <v>183</v>
      </c>
      <c r="D4" t="s">
        <v>584</v>
      </c>
      <c r="E4" t="s">
        <v>531</v>
      </c>
      <c r="F4" t="s">
        <v>109</v>
      </c>
      <c r="G4" t="s">
        <v>155</v>
      </c>
      <c r="H4" t="s">
        <v>208</v>
      </c>
      <c r="I4" t="s">
        <v>261</v>
      </c>
      <c r="J4" t="s">
        <v>436</v>
      </c>
      <c r="K4" t="s">
        <v>488</v>
      </c>
      <c r="L4" t="s">
        <v>532</v>
      </c>
      <c r="M4" t="s">
        <v>572</v>
      </c>
      <c r="N4" t="s">
        <v>157</v>
      </c>
      <c r="O4" t="s">
        <v>583</v>
      </c>
      <c r="P4" t="s">
        <v>26</v>
      </c>
      <c r="Q4" t="s">
        <v>224</v>
      </c>
      <c r="R4" t="s">
        <v>271</v>
      </c>
      <c r="S4" t="s">
        <v>311</v>
      </c>
      <c r="T4" t="s">
        <v>356</v>
      </c>
      <c r="U4" t="s">
        <v>547</v>
      </c>
      <c r="V4" t="s">
        <v>588</v>
      </c>
      <c r="W4" t="s">
        <v>32</v>
      </c>
      <c r="X4" t="s">
        <v>92</v>
      </c>
      <c r="Y4" t="s">
        <v>47</v>
      </c>
      <c r="Z4" t="s">
        <v>106</v>
      </c>
      <c r="AA4" t="s">
        <v>149</v>
      </c>
      <c r="AB4" t="s">
        <v>321</v>
      </c>
      <c r="AC4" t="s">
        <v>367</v>
      </c>
      <c r="AD4" t="s">
        <v>433</v>
      </c>
      <c r="AE4" t="s">
        <v>485</v>
      </c>
      <c r="AF4" t="s">
        <v>52</v>
      </c>
      <c r="AG4" t="s">
        <v>110</v>
      </c>
      <c r="AH4" t="s">
        <v>156</v>
      </c>
      <c r="AI4" t="s">
        <v>120</v>
      </c>
      <c r="AJ4" t="s">
        <v>164</v>
      </c>
      <c r="AK4" t="s">
        <v>219</v>
      </c>
      <c r="AL4" t="s">
        <v>268</v>
      </c>
      <c r="AM4" t="s">
        <v>446</v>
      </c>
      <c r="AN4" t="s">
        <v>494</v>
      </c>
      <c r="AO4" t="s">
        <v>546</v>
      </c>
      <c r="AP4" t="s">
        <v>585</v>
      </c>
      <c r="AQ4" t="s">
        <v>169</v>
      </c>
      <c r="AR4" t="s">
        <v>225</v>
      </c>
      <c r="AS4" t="s">
        <v>466</v>
      </c>
      <c r="AT4" t="s">
        <v>508</v>
      </c>
      <c r="AU4" t="s">
        <v>86</v>
      </c>
      <c r="AV4" t="s">
        <v>139</v>
      </c>
      <c r="AW4" t="s">
        <v>188</v>
      </c>
      <c r="AX4" t="s">
        <v>247</v>
      </c>
      <c r="AY4" t="s">
        <v>418</v>
      </c>
      <c r="AZ4" t="s">
        <v>470</v>
      </c>
      <c r="BA4" t="s">
        <v>513</v>
      </c>
      <c r="BB4" t="s">
        <v>87</v>
      </c>
      <c r="BC4" t="s">
        <v>521</v>
      </c>
      <c r="BD4" t="s">
        <v>565</v>
      </c>
      <c r="BE4" t="s">
        <v>14</v>
      </c>
      <c r="BF4" t="s">
        <v>200</v>
      </c>
      <c r="BG4" t="s">
        <v>257</v>
      </c>
      <c r="BH4" t="s">
        <v>295</v>
      </c>
      <c r="BI4" t="s">
        <v>341</v>
      </c>
      <c r="BJ4" t="s">
        <v>525</v>
      </c>
      <c r="BK4" t="s">
        <v>569</v>
      </c>
      <c r="BL4" t="s">
        <v>17</v>
      </c>
    </row>
    <row r="5" spans="1:64" x14ac:dyDescent="0.3">
      <c r="A5" t="s">
        <v>270</v>
      </c>
      <c r="B5" t="s">
        <v>506</v>
      </c>
      <c r="C5" t="s">
        <v>473</v>
      </c>
      <c r="D5" t="s">
        <v>187</v>
      </c>
      <c r="AU5">
        <v>38.627891863844262</v>
      </c>
      <c r="AV5">
        <v>37.418855443148139</v>
      </c>
      <c r="AW5">
        <v>29.721067137695695</v>
      </c>
      <c r="AX5">
        <v>31.11485491206199</v>
      </c>
      <c r="AY5">
        <v>28.63596858446855</v>
      </c>
      <c r="AZ5">
        <v>30.105011357401263</v>
      </c>
      <c r="BA5">
        <v>24.892270005974172</v>
      </c>
      <c r="BB5">
        <v>29.297501054725895</v>
      </c>
      <c r="BC5">
        <v>26.21006853745515</v>
      </c>
      <c r="BD5">
        <v>23.743663987754335</v>
      </c>
      <c r="BE5">
        <v>24.390873626370983</v>
      </c>
      <c r="BF5">
        <v>22.810662736176631</v>
      </c>
      <c r="BG5">
        <v>22.137041371957359</v>
      </c>
      <c r="BH5">
        <v>20.634322716679801</v>
      </c>
      <c r="BI5">
        <v>21.081086211038883</v>
      </c>
      <c r="BJ5">
        <v>20.466505165881017</v>
      </c>
      <c r="BK5">
        <v>20.252763569497297</v>
      </c>
      <c r="BL5">
        <v>21.134389783393551</v>
      </c>
    </row>
    <row r="6" spans="1:64" x14ac:dyDescent="0.3">
      <c r="A6" t="s">
        <v>166</v>
      </c>
      <c r="B6" t="s">
        <v>365</v>
      </c>
      <c r="C6" t="s">
        <v>473</v>
      </c>
      <c r="D6" t="s">
        <v>187</v>
      </c>
      <c r="AO6">
        <v>36.410703066490214</v>
      </c>
      <c r="AP6">
        <v>31.543342557731364</v>
      </c>
      <c r="AQ6">
        <v>28.785575598454464</v>
      </c>
      <c r="AR6">
        <v>25.918872506828549</v>
      </c>
      <c r="AS6">
        <v>24.515360655455432</v>
      </c>
      <c r="AT6">
        <v>22.71619670294449</v>
      </c>
      <c r="AU6">
        <v>22.025174781738734</v>
      </c>
      <c r="AV6">
        <v>21.978209204058821</v>
      </c>
      <c r="AW6">
        <v>20.537456811651456</v>
      </c>
      <c r="AX6">
        <v>18.845257792880133</v>
      </c>
      <c r="AY6">
        <v>17.708392844518343</v>
      </c>
      <c r="AZ6">
        <v>17.153622802103584</v>
      </c>
      <c r="BA6">
        <v>16.83708637755042</v>
      </c>
      <c r="BB6">
        <v>16.794387665164738</v>
      </c>
      <c r="BC6">
        <v>17.955840910949394</v>
      </c>
      <c r="BD6">
        <v>18.22676541556881</v>
      </c>
      <c r="BE6">
        <v>18.766799175078823</v>
      </c>
      <c r="BF6">
        <v>19.565176217386782</v>
      </c>
      <c r="BG6">
        <v>19.990153691384226</v>
      </c>
      <c r="BH6">
        <v>19.780224522719177</v>
      </c>
      <c r="BI6">
        <v>19.849975869267329</v>
      </c>
      <c r="BJ6">
        <v>19.022126069576352</v>
      </c>
      <c r="BK6">
        <v>18.440930616363076</v>
      </c>
      <c r="BL6">
        <v>18.627492578050418</v>
      </c>
    </row>
    <row r="7" spans="1:64" x14ac:dyDescent="0.3">
      <c r="A7" t="s">
        <v>556</v>
      </c>
      <c r="B7" t="s">
        <v>22</v>
      </c>
      <c r="C7" t="s">
        <v>473</v>
      </c>
      <c r="D7" t="s">
        <v>187</v>
      </c>
      <c r="AR7">
        <v>11.108022975727255</v>
      </c>
      <c r="AS7">
        <v>8.3959838967842071</v>
      </c>
      <c r="AT7">
        <v>9.748769871309614</v>
      </c>
      <c r="AU7">
        <v>9.2265853011408847</v>
      </c>
      <c r="AV7">
        <v>9.8107531794988976</v>
      </c>
      <c r="AW7">
        <v>9.4387796588118587</v>
      </c>
      <c r="AX7">
        <v>7.6924094154985454</v>
      </c>
      <c r="AY7">
        <v>7.5433746985826016</v>
      </c>
      <c r="AZ7">
        <v>7.570913834211848</v>
      </c>
      <c r="BA7">
        <v>6.5874661571755828</v>
      </c>
      <c r="BB7">
        <v>9.3439004815409312</v>
      </c>
      <c r="BC7">
        <v>8.4667600653790984</v>
      </c>
      <c r="BD7">
        <v>8.1102200287888131</v>
      </c>
      <c r="BE7">
        <v>8.7706743493093633</v>
      </c>
      <c r="BF7">
        <v>9.8516930063251227</v>
      </c>
      <c r="BG7">
        <v>10.286443973648316</v>
      </c>
      <c r="BH7">
        <v>11.578619851968863</v>
      </c>
      <c r="BI7">
        <v>12.219519714980645</v>
      </c>
      <c r="BJ7">
        <v>11.945714024235963</v>
      </c>
      <c r="BK7">
        <v>11.979308064030485</v>
      </c>
      <c r="BL7">
        <v>11.974389179970721</v>
      </c>
    </row>
    <row r="8" spans="1:64" x14ac:dyDescent="0.3">
      <c r="A8" t="s">
        <v>89</v>
      </c>
      <c r="B8" t="s">
        <v>288</v>
      </c>
      <c r="C8" t="s">
        <v>473</v>
      </c>
      <c r="D8" t="s">
        <v>187</v>
      </c>
    </row>
    <row r="9" spans="1:64" x14ac:dyDescent="0.3">
      <c r="A9" t="s">
        <v>281</v>
      </c>
      <c r="B9" t="s">
        <v>592</v>
      </c>
      <c r="C9" t="s">
        <v>473</v>
      </c>
      <c r="D9" t="s">
        <v>187</v>
      </c>
    </row>
    <row r="10" spans="1:64" x14ac:dyDescent="0.3">
      <c r="A10" t="s">
        <v>263</v>
      </c>
      <c r="B10" t="s">
        <v>13</v>
      </c>
      <c r="C10" t="s">
        <v>473</v>
      </c>
      <c r="D10" t="s">
        <v>187</v>
      </c>
      <c r="AN10">
        <v>6.6532137220035565</v>
      </c>
      <c r="AO10">
        <v>7.0268691658697318</v>
      </c>
      <c r="AP10">
        <v>9.0020179416994655</v>
      </c>
      <c r="AQ10">
        <v>12.911182408639174</v>
      </c>
      <c r="AR10">
        <v>6.2902568283734208</v>
      </c>
      <c r="AS10">
        <v>5.664689563535485</v>
      </c>
      <c r="AT10">
        <v>8.1563770224665522</v>
      </c>
      <c r="AU10">
        <v>5.8395499748266042</v>
      </c>
      <c r="AV10">
        <v>6.1983843386883901</v>
      </c>
      <c r="AW10">
        <v>6.2508765355213169</v>
      </c>
      <c r="AX10">
        <v>5.0604029479088553</v>
      </c>
      <c r="AY10">
        <v>5.1912801887612652</v>
      </c>
      <c r="AZ10">
        <v>5.2422783373465824</v>
      </c>
      <c r="BA10">
        <v>4.8053393167335559</v>
      </c>
      <c r="BB10">
        <v>6.6211970704777068</v>
      </c>
      <c r="BC10">
        <v>6.1802931805736181</v>
      </c>
      <c r="BD10">
        <v>5.8456809688811147</v>
      </c>
      <c r="BE10">
        <v>6.0696300747345147</v>
      </c>
      <c r="BF10">
        <v>6.5074925399260142</v>
      </c>
      <c r="BG10">
        <v>7.5470567791822027</v>
      </c>
      <c r="BH10">
        <v>9.1225344707041369</v>
      </c>
      <c r="BI10">
        <v>9.8311686086925558</v>
      </c>
      <c r="BJ10">
        <v>10.016995912762964</v>
      </c>
      <c r="BK10">
        <v>8.6077417624350954</v>
      </c>
    </row>
    <row r="11" spans="1:64" x14ac:dyDescent="0.3">
      <c r="A11" t="s">
        <v>332</v>
      </c>
      <c r="B11" t="s">
        <v>397</v>
      </c>
      <c r="C11" t="s">
        <v>473</v>
      </c>
      <c r="D11" t="s">
        <v>187</v>
      </c>
      <c r="V11">
        <v>4.9708724955671393</v>
      </c>
      <c r="W11">
        <v>4.4945914942247702</v>
      </c>
      <c r="X11">
        <v>3.5776015697730834</v>
      </c>
      <c r="Y11">
        <v>3.0701020672237003</v>
      </c>
      <c r="Z11">
        <v>2.9581277734879468</v>
      </c>
      <c r="AA11">
        <v>2.6992482079415701</v>
      </c>
      <c r="AB11">
        <v>2.6793069046996738</v>
      </c>
      <c r="AC11">
        <v>2.0373225746508861</v>
      </c>
      <c r="AD11">
        <v>2.1278459596490702</v>
      </c>
      <c r="AE11">
        <v>1.8712929666211069</v>
      </c>
      <c r="AF11">
        <v>1.9090786596545259</v>
      </c>
      <c r="AG11">
        <v>1.7677332978829712</v>
      </c>
      <c r="AH11">
        <v>1.7063016217378368</v>
      </c>
      <c r="AI11">
        <v>1.7807386972083208</v>
      </c>
      <c r="AJ11">
        <v>1.7803070581423095</v>
      </c>
      <c r="AK11">
        <v>1.8026806094777299</v>
      </c>
      <c r="AL11">
        <v>1.7454314684804115</v>
      </c>
      <c r="AM11">
        <v>1.5765398801440111</v>
      </c>
      <c r="AN11">
        <v>1.6430544737844992</v>
      </c>
      <c r="AO11">
        <v>1.6154369127623858</v>
      </c>
      <c r="AP11">
        <v>1.7189792139617088</v>
      </c>
      <c r="AQ11">
        <v>1.6666805751772977</v>
      </c>
      <c r="AR11">
        <v>1.6676357764357785</v>
      </c>
      <c r="AS11">
        <v>1.5895397431111684</v>
      </c>
      <c r="AT11">
        <v>1.6127252990485146</v>
      </c>
      <c r="AU11">
        <v>1.7302917887079081</v>
      </c>
      <c r="AV11">
        <v>1.749526585244696</v>
      </c>
      <c r="AW11">
        <v>1.6099710563426035</v>
      </c>
      <c r="AX11">
        <v>1.7578176731071395</v>
      </c>
      <c r="AY11">
        <v>1.6532045513278577</v>
      </c>
      <c r="AZ11">
        <v>1.607652611133874</v>
      </c>
      <c r="BA11">
        <v>1.5493114877871217</v>
      </c>
      <c r="BB11">
        <v>1.4967070925275643</v>
      </c>
      <c r="BC11">
        <v>1.6334084585151005</v>
      </c>
      <c r="BD11">
        <v>1.9331818388993436</v>
      </c>
      <c r="BE11">
        <v>1.8988474810639964</v>
      </c>
      <c r="BF11">
        <v>2.0176117821505932</v>
      </c>
      <c r="BG11">
        <v>1.6557606363431607</v>
      </c>
      <c r="BH11">
        <v>1.6123267212883092</v>
      </c>
      <c r="BI11">
        <v>1.567760997014525</v>
      </c>
      <c r="BJ11">
        <v>1.7935986517103395</v>
      </c>
      <c r="BK11">
        <v>1.7309218015200472</v>
      </c>
      <c r="BL11">
        <v>1.7577894725559757</v>
      </c>
    </row>
    <row r="12" spans="1:64" x14ac:dyDescent="0.3">
      <c r="A12" t="s">
        <v>91</v>
      </c>
      <c r="B12" t="s">
        <v>501</v>
      </c>
      <c r="C12" t="s">
        <v>473</v>
      </c>
      <c r="D12" t="s">
        <v>187</v>
      </c>
      <c r="T12">
        <v>8.5630638216210198</v>
      </c>
      <c r="U12">
        <v>8.3123439566444723</v>
      </c>
      <c r="V12">
        <v>8.126086988898745</v>
      </c>
      <c r="W12">
        <v>8.2067135426752618</v>
      </c>
      <c r="X12">
        <v>7.0914888850920983</v>
      </c>
      <c r="Y12">
        <v>6.1099609010875255</v>
      </c>
      <c r="Z12">
        <v>6.9656796972224395</v>
      </c>
      <c r="AA12">
        <v>7.0539979716964867</v>
      </c>
      <c r="AB12">
        <v>7.3670204037906997</v>
      </c>
      <c r="AC12">
        <v>7.5762282431727428</v>
      </c>
      <c r="AD12">
        <v>8.5842175899549815</v>
      </c>
      <c r="AE12">
        <v>9.4767358916063582</v>
      </c>
      <c r="AF12">
        <v>9.8195324383188982</v>
      </c>
      <c r="AG12">
        <v>10.368772094413439</v>
      </c>
      <c r="AH12">
        <v>10.307564411838387</v>
      </c>
      <c r="AI12">
        <v>9.9460312520212053</v>
      </c>
      <c r="AJ12">
        <v>10.635786486823298</v>
      </c>
      <c r="AK12">
        <v>10.703730753874595</v>
      </c>
      <c r="AL12">
        <v>10.286830053416264</v>
      </c>
      <c r="AM12">
        <v>10.696720338600603</v>
      </c>
      <c r="AN12">
        <v>9.6543735578831456</v>
      </c>
      <c r="AO12">
        <v>9.9173170825917474</v>
      </c>
      <c r="AP12">
        <v>8.7952323058218713</v>
      </c>
      <c r="AQ12">
        <v>9.5090717622361201</v>
      </c>
      <c r="AR12">
        <v>8.879529863488397</v>
      </c>
      <c r="AS12">
        <v>7.4638326619054158</v>
      </c>
      <c r="AT12">
        <v>7.8988640890012283</v>
      </c>
      <c r="AU12">
        <v>7.7679014707235226</v>
      </c>
      <c r="AV12">
        <v>7.4746843690510048</v>
      </c>
      <c r="AW12">
        <v>6.754306136928836</v>
      </c>
      <c r="AX12">
        <v>6.125923951996576</v>
      </c>
      <c r="AY12">
        <v>5.8003025797173242</v>
      </c>
      <c r="AZ12">
        <v>5.4440679511298136</v>
      </c>
      <c r="BA12">
        <v>4.6373496164867802</v>
      </c>
      <c r="BB12">
        <v>5.3943341532098525</v>
      </c>
      <c r="BC12">
        <v>5.4753733024532911</v>
      </c>
      <c r="BD12">
        <v>5.2855700365581395</v>
      </c>
      <c r="BE12">
        <v>4.9527011515432697</v>
      </c>
      <c r="BF12">
        <v>5.0371177308152442</v>
      </c>
      <c r="BG12">
        <v>5.1431393663269134</v>
      </c>
      <c r="BH12">
        <v>5.3953309545178563</v>
      </c>
      <c r="BI12">
        <v>5.2975942309802653</v>
      </c>
      <c r="BJ12">
        <v>5.1165149922820694</v>
      </c>
      <c r="BK12">
        <v>4.8382169618022299</v>
      </c>
      <c r="BL12">
        <v>4.9096864071748225</v>
      </c>
    </row>
    <row r="13" spans="1:64" x14ac:dyDescent="0.3">
      <c r="A13" t="s">
        <v>256</v>
      </c>
      <c r="B13" t="s">
        <v>398</v>
      </c>
      <c r="C13" t="s">
        <v>473</v>
      </c>
      <c r="D13" t="s">
        <v>187</v>
      </c>
      <c r="J13">
        <v>12.904162988691482</v>
      </c>
      <c r="K13">
        <v>10.278757472507285</v>
      </c>
      <c r="L13">
        <v>9.9803863166541227</v>
      </c>
      <c r="M13">
        <v>9.721276985371814</v>
      </c>
      <c r="N13">
        <v>9.1858096483854119</v>
      </c>
      <c r="O13">
        <v>9.6375609641048019</v>
      </c>
      <c r="P13">
        <v>10.865882384339923</v>
      </c>
      <c r="Q13">
        <v>10.98486987183699</v>
      </c>
      <c r="R13">
        <v>11.952522488108624</v>
      </c>
      <c r="S13">
        <v>10.230837748865143</v>
      </c>
      <c r="T13">
        <v>6.5839104917192985</v>
      </c>
      <c r="U13">
        <v>8.1521707122023557</v>
      </c>
      <c r="V13">
        <v>8.0871421140591906</v>
      </c>
      <c r="W13">
        <v>7.5044274778678188</v>
      </c>
      <c r="X13">
        <v>7.796277359030408</v>
      </c>
      <c r="Y13">
        <v>6.3535050048065713</v>
      </c>
      <c r="Z13">
        <v>6.4755229606452218</v>
      </c>
      <c r="AA13">
        <v>9.596156046218967</v>
      </c>
      <c r="AB13">
        <v>8.6583249611836681</v>
      </c>
      <c r="AC13">
        <v>8.3459768371010981</v>
      </c>
      <c r="AD13">
        <v>7.6343072573044308</v>
      </c>
      <c r="AE13">
        <v>7.8004026401979161</v>
      </c>
      <c r="AF13">
        <v>8.0943584644462838</v>
      </c>
      <c r="AG13">
        <v>8.9778682177522473</v>
      </c>
      <c r="AH13">
        <v>9.6160650964316599</v>
      </c>
      <c r="AI13">
        <v>8.123676207874885</v>
      </c>
      <c r="AJ13">
        <v>6.7164917600943133</v>
      </c>
      <c r="AK13">
        <v>5.990787091479338</v>
      </c>
      <c r="AL13">
        <v>5.1368264821177867</v>
      </c>
      <c r="AM13">
        <v>5.0826680003107523</v>
      </c>
      <c r="AN13">
        <v>5.351464616272998</v>
      </c>
      <c r="AO13">
        <v>5.6108661132336142</v>
      </c>
      <c r="AP13">
        <v>5.2219721094451597</v>
      </c>
      <c r="AQ13">
        <v>5.2527225698762257</v>
      </c>
      <c r="AR13">
        <v>4.4578261022915244</v>
      </c>
      <c r="AS13">
        <v>4.6799109441729749</v>
      </c>
      <c r="AT13">
        <v>4.5685896089178595</v>
      </c>
      <c r="AU13">
        <v>10.206646714441103</v>
      </c>
      <c r="AV13">
        <v>10.328166939116995</v>
      </c>
      <c r="AW13">
        <v>8.362486610028256</v>
      </c>
      <c r="AX13">
        <v>7.9387542742093853</v>
      </c>
      <c r="AY13">
        <v>6.9355722912639237</v>
      </c>
      <c r="AZ13">
        <v>7.4523539460692314</v>
      </c>
      <c r="BA13">
        <v>7.3189545972435974</v>
      </c>
      <c r="BB13">
        <v>5.2736234689013948</v>
      </c>
      <c r="BC13">
        <v>7.1321674507896393</v>
      </c>
      <c r="BD13">
        <v>6.9987337702251935</v>
      </c>
      <c r="BE13">
        <v>5.7817442068500968</v>
      </c>
      <c r="BF13">
        <v>6.0529184367045143</v>
      </c>
      <c r="BG13">
        <v>6.7127035142855851</v>
      </c>
      <c r="BH13">
        <v>5.1566859021408034</v>
      </c>
      <c r="BI13">
        <v>6.2645658201025443</v>
      </c>
      <c r="BJ13">
        <v>5.4783822294534392</v>
      </c>
      <c r="BK13">
        <v>6.0971289476366559</v>
      </c>
      <c r="BL13">
        <v>7.2007828682099593</v>
      </c>
    </row>
    <row r="14" spans="1:64" x14ac:dyDescent="0.3">
      <c r="A14" t="s">
        <v>70</v>
      </c>
      <c r="B14" t="s">
        <v>234</v>
      </c>
      <c r="C14" t="s">
        <v>473</v>
      </c>
      <c r="D14" t="s">
        <v>187</v>
      </c>
      <c r="BE14">
        <v>17.912681952639666</v>
      </c>
      <c r="BF14">
        <v>18.434762883496763</v>
      </c>
      <c r="BG14">
        <v>18.072036347066241</v>
      </c>
      <c r="BH14">
        <v>17.223120031805646</v>
      </c>
      <c r="BI14">
        <v>16.390473533849974</v>
      </c>
      <c r="BJ14">
        <v>14.994260124277622</v>
      </c>
      <c r="BK14">
        <v>13.942311655414615</v>
      </c>
      <c r="BL14">
        <v>11.988356029629212</v>
      </c>
    </row>
    <row r="15" spans="1:64" x14ac:dyDescent="0.3">
      <c r="A15" t="s">
        <v>423</v>
      </c>
      <c r="B15" t="s">
        <v>9</v>
      </c>
      <c r="C15" t="s">
        <v>473</v>
      </c>
      <c r="D15" t="s">
        <v>187</v>
      </c>
      <c r="AN15">
        <v>0.50599708078607242</v>
      </c>
      <c r="AO15">
        <v>0.48580439086201943</v>
      </c>
      <c r="AP15">
        <v>0.42994989388005161</v>
      </c>
      <c r="AQ15">
        <v>0.40798113087269711</v>
      </c>
      <c r="AR15">
        <v>0.383292096465087</v>
      </c>
      <c r="AS15">
        <v>0.41002182807113807</v>
      </c>
      <c r="AT15">
        <v>0.40514983997672388</v>
      </c>
      <c r="AU15">
        <v>0.40221582733812944</v>
      </c>
      <c r="AV15">
        <v>0.40138197899391931</v>
      </c>
      <c r="AW15">
        <v>0.39165204311857604</v>
      </c>
      <c r="AX15">
        <v>0.38667305848513905</v>
      </c>
      <c r="AY15">
        <v>0.39375576036866355</v>
      </c>
      <c r="AZ15">
        <v>0.40523392437513356</v>
      </c>
      <c r="BA15">
        <v>0.38072853072853069</v>
      </c>
      <c r="BB15">
        <v>0.4403979432148446</v>
      </c>
    </row>
    <row r="16" spans="1:64" x14ac:dyDescent="0.3">
      <c r="A16" t="s">
        <v>349</v>
      </c>
      <c r="B16" t="s">
        <v>248</v>
      </c>
      <c r="C16" t="s">
        <v>473</v>
      </c>
      <c r="D16" t="s">
        <v>187</v>
      </c>
      <c r="AI16">
        <v>4.2091839893030922</v>
      </c>
      <c r="AJ16">
        <v>3.182316069851717</v>
      </c>
      <c r="AK16">
        <v>3.0534513777104446</v>
      </c>
      <c r="AL16">
        <v>3.2637181713615551</v>
      </c>
      <c r="AM16">
        <v>3.349171349008174</v>
      </c>
      <c r="AN16">
        <v>3.021633064883019</v>
      </c>
      <c r="AO16">
        <v>3.3921595757383924</v>
      </c>
      <c r="AP16">
        <v>3.2433444806416816</v>
      </c>
      <c r="AQ16">
        <v>3.0389544581931212</v>
      </c>
      <c r="AR16">
        <v>3.0614005524550061</v>
      </c>
      <c r="AS16">
        <v>3.1190681817838075</v>
      </c>
      <c r="AT16">
        <v>3.5033599691376414</v>
      </c>
      <c r="AU16">
        <v>3.948012139162854</v>
      </c>
      <c r="AV16">
        <v>2.888533759488614</v>
      </c>
      <c r="AW16">
        <v>3.0621144919103545</v>
      </c>
      <c r="AX16">
        <v>2.8833300266378714</v>
      </c>
      <c r="AY16">
        <v>2.726734441957789</v>
      </c>
      <c r="AZ16">
        <v>2.2011001359294604</v>
      </c>
      <c r="BA16">
        <v>2.3386304236851201</v>
      </c>
      <c r="BB16">
        <v>2.2917203972558715</v>
      </c>
      <c r="BC16">
        <v>2.1975682652544437</v>
      </c>
      <c r="BD16">
        <v>2.2765423662769604</v>
      </c>
      <c r="BE16">
        <v>2.2547480489616909</v>
      </c>
      <c r="BF16">
        <v>2.278906494600363</v>
      </c>
      <c r="BG16">
        <v>2.2162236554834753</v>
      </c>
      <c r="BH16">
        <v>2.3726441138470311</v>
      </c>
      <c r="BI16">
        <v>2.4031229940856766</v>
      </c>
      <c r="BJ16">
        <v>2.7001741297904829</v>
      </c>
      <c r="BK16">
        <v>2.4551862823534498</v>
      </c>
      <c r="BL16">
        <v>2.085252710751492</v>
      </c>
    </row>
    <row r="17" spans="1:64" x14ac:dyDescent="0.3">
      <c r="A17" t="s">
        <v>48</v>
      </c>
      <c r="B17" t="s">
        <v>289</v>
      </c>
      <c r="C17" t="s">
        <v>473</v>
      </c>
      <c r="D17" t="s">
        <v>187</v>
      </c>
      <c r="U17">
        <v>5.1063187533780647</v>
      </c>
      <c r="V17">
        <v>4.4101355759575664</v>
      </c>
      <c r="W17">
        <v>4.4146139489638196</v>
      </c>
      <c r="X17">
        <v>4.28892567196048</v>
      </c>
      <c r="Y17">
        <v>4.3264028243959265</v>
      </c>
      <c r="Z17">
        <v>3.9669353295117538</v>
      </c>
      <c r="AA17">
        <v>3.6460385456180822</v>
      </c>
      <c r="AB17">
        <v>3.4122093896342074</v>
      </c>
      <c r="AC17">
        <v>3.5823492844807237</v>
      </c>
      <c r="AD17">
        <v>3.135164515518559</v>
      </c>
      <c r="AE17">
        <v>3.2269627974168436</v>
      </c>
      <c r="AF17">
        <v>3.1974933028856971</v>
      </c>
      <c r="AG17">
        <v>3.0484615790751275</v>
      </c>
      <c r="AH17">
        <v>3.0115549973403755</v>
      </c>
      <c r="AI17">
        <v>3.0971197194130586</v>
      </c>
      <c r="AJ17">
        <v>2.8112819298321057</v>
      </c>
      <c r="AK17">
        <v>2.4533347606620124</v>
      </c>
      <c r="AL17">
        <v>2.2044409815399275</v>
      </c>
      <c r="AM17">
        <v>2.3715459546071562</v>
      </c>
      <c r="AN17">
        <v>2.1585963322881794</v>
      </c>
      <c r="AO17">
        <v>1.9824709949902728</v>
      </c>
      <c r="AP17">
        <v>1.9054834431022356</v>
      </c>
      <c r="AQ17">
        <v>1.793343923788651</v>
      </c>
      <c r="AR17">
        <v>1.7222173221189754</v>
      </c>
      <c r="AS17">
        <v>1.6473002129897933</v>
      </c>
      <c r="AT17">
        <v>1.6707033957316781</v>
      </c>
      <c r="AU17">
        <v>1.5627744114919597</v>
      </c>
      <c r="AV17">
        <v>1.4919318979018854</v>
      </c>
      <c r="AW17">
        <v>1.4764743926777111</v>
      </c>
      <c r="AX17">
        <v>1.2593996348244061</v>
      </c>
      <c r="AY17">
        <v>1.3031894586173891</v>
      </c>
      <c r="AZ17">
        <v>1.4163915602326476</v>
      </c>
      <c r="BA17">
        <v>1.3422230268042579</v>
      </c>
      <c r="BB17">
        <v>1.1468177676453759</v>
      </c>
      <c r="BC17">
        <v>1.2673276722574476</v>
      </c>
      <c r="BD17">
        <v>1.4019149342727628</v>
      </c>
      <c r="BE17">
        <v>1.348551389938097</v>
      </c>
      <c r="BF17">
        <v>1.2547212159419494</v>
      </c>
      <c r="BG17">
        <v>1.2007405640414728</v>
      </c>
      <c r="BH17">
        <v>1.1297901935644961</v>
      </c>
      <c r="BI17">
        <v>1.1114058838726737</v>
      </c>
      <c r="BJ17">
        <v>1.2032516601526397</v>
      </c>
      <c r="BK17">
        <v>1.1462621561572608</v>
      </c>
      <c r="BL17">
        <v>1.1347279071991045</v>
      </c>
    </row>
    <row r="18" spans="1:64" x14ac:dyDescent="0.3">
      <c r="A18" t="s">
        <v>428</v>
      </c>
      <c r="B18" t="s">
        <v>422</v>
      </c>
      <c r="C18" t="s">
        <v>473</v>
      </c>
      <c r="D18" t="s">
        <v>187</v>
      </c>
      <c r="AI18">
        <v>26.500682128240115</v>
      </c>
      <c r="AJ18">
        <v>30.482784431137727</v>
      </c>
      <c r="AK18">
        <v>26.059625318976785</v>
      </c>
      <c r="AL18">
        <v>27.10955414012739</v>
      </c>
      <c r="AM18">
        <v>32.345663197224447</v>
      </c>
      <c r="AN18">
        <v>25.344455900271811</v>
      </c>
      <c r="AO18">
        <v>24.961575056722534</v>
      </c>
      <c r="AP18">
        <v>20.127916917328939</v>
      </c>
      <c r="AQ18">
        <v>18.147997442306576</v>
      </c>
      <c r="AR18">
        <v>18.39951259569283</v>
      </c>
      <c r="AS18">
        <v>16.084864670100252</v>
      </c>
      <c r="AT18">
        <v>14.837459553013769</v>
      </c>
      <c r="AU18">
        <v>13.954639175257736</v>
      </c>
      <c r="AV18">
        <v>12.425662911914923</v>
      </c>
      <c r="AW18">
        <v>10.988019038240603</v>
      </c>
      <c r="AX18">
        <v>9.1475344380115793</v>
      </c>
      <c r="AY18">
        <v>7.0910371168556825</v>
      </c>
      <c r="AZ18">
        <v>6.5400821565205129</v>
      </c>
      <c r="BA18">
        <v>5.5708918409854205</v>
      </c>
      <c r="BB18">
        <v>6.1219330646180641</v>
      </c>
      <c r="BC18">
        <v>5.5445661132697515</v>
      </c>
      <c r="BD18">
        <v>5.0762259513843562</v>
      </c>
      <c r="BE18">
        <v>5.1397695077241767</v>
      </c>
      <c r="BF18">
        <v>5.3662644804234985</v>
      </c>
      <c r="BG18">
        <v>5.3194067180555153</v>
      </c>
      <c r="BH18">
        <v>6.1776388378080176</v>
      </c>
      <c r="BI18">
        <v>5.6051117745576349</v>
      </c>
      <c r="BJ18">
        <v>5.6073690106884202</v>
      </c>
      <c r="BK18">
        <v>5.2123807621235567</v>
      </c>
      <c r="BL18">
        <v>5.7168741812661459</v>
      </c>
    </row>
    <row r="19" spans="1:64" x14ac:dyDescent="0.3">
      <c r="A19" t="s">
        <v>136</v>
      </c>
      <c r="B19" t="s">
        <v>241</v>
      </c>
      <c r="C19" t="s">
        <v>473</v>
      </c>
      <c r="D19" t="s">
        <v>187</v>
      </c>
      <c r="AC19">
        <v>2.0430160207731127</v>
      </c>
      <c r="AD19">
        <v>1.9045978327486464</v>
      </c>
      <c r="AE19">
        <v>1.8119312436804851</v>
      </c>
      <c r="AF19">
        <v>1.8275608632115277</v>
      </c>
      <c r="AH19">
        <v>2.0125081645983012</v>
      </c>
      <c r="AI19">
        <v>2.2085281111813013</v>
      </c>
      <c r="AJ19">
        <v>2.8337340413222085</v>
      </c>
      <c r="AK19">
        <v>2.6630106143454491</v>
      </c>
      <c r="AL19">
        <v>2.4612871927554973</v>
      </c>
      <c r="AM19">
        <v>2.6750843817121819</v>
      </c>
      <c r="AN19">
        <v>2.8341498979294255</v>
      </c>
      <c r="AO19">
        <v>2.6469105015239678</v>
      </c>
      <c r="AP19">
        <v>1.561818974284469</v>
      </c>
      <c r="AQ19">
        <v>1.3785594492786708</v>
      </c>
      <c r="AR19">
        <v>1.2675904199316232</v>
      </c>
      <c r="AS19">
        <v>1.344646856857018</v>
      </c>
      <c r="AT19">
        <v>1.1986299311238626</v>
      </c>
      <c r="AU19">
        <v>1.5133158281125438</v>
      </c>
      <c r="AV19">
        <v>1.3472242108028216</v>
      </c>
      <c r="AW19">
        <v>1.1617518599625192</v>
      </c>
      <c r="AX19">
        <v>1.0644354527154798</v>
      </c>
      <c r="AY19">
        <v>1.1704246477661118</v>
      </c>
      <c r="AZ19">
        <v>1.0933912457126065</v>
      </c>
      <c r="BA19">
        <v>1.0431312939388182</v>
      </c>
      <c r="BB19">
        <v>0.90964099235019968</v>
      </c>
      <c r="BC19">
        <v>1.097490431626742</v>
      </c>
      <c r="BD19">
        <v>1.0923047132948378</v>
      </c>
      <c r="BE19">
        <v>1.0727111608600344</v>
      </c>
      <c r="BF19">
        <v>0.92021926212048044</v>
      </c>
      <c r="BG19">
        <v>0.85583645643389272</v>
      </c>
      <c r="BH19">
        <v>0.82111586668141556</v>
      </c>
      <c r="BI19">
        <v>0.87281377739060506</v>
      </c>
      <c r="BJ19">
        <v>0.78927442717935214</v>
      </c>
      <c r="BK19">
        <v>0.89098152843172773</v>
      </c>
    </row>
    <row r="20" spans="1:64" x14ac:dyDescent="0.3">
      <c r="A20" t="s">
        <v>296</v>
      </c>
      <c r="B20" t="s">
        <v>56</v>
      </c>
      <c r="C20" t="s">
        <v>473</v>
      </c>
      <c r="D20" t="s">
        <v>187</v>
      </c>
      <c r="Y20">
        <v>0.98437095242207062</v>
      </c>
      <c r="Z20">
        <v>1.0123475726666156</v>
      </c>
      <c r="AA20">
        <v>1.0577764808870733</v>
      </c>
      <c r="AB20">
        <v>1.1535175163771005</v>
      </c>
      <c r="AC20">
        <v>1.1167858358869593</v>
      </c>
      <c r="AD20">
        <v>1.1943776855290946</v>
      </c>
      <c r="AE20">
        <v>1.3687200487932387</v>
      </c>
      <c r="AF20">
        <v>1.3425044176340299</v>
      </c>
      <c r="AG20">
        <v>1.1804611737662525</v>
      </c>
      <c r="AH20">
        <v>1.1351414607282992</v>
      </c>
      <c r="AI20">
        <v>0.94934607645875257</v>
      </c>
      <c r="AJ20">
        <v>0.88213977069770111</v>
      </c>
      <c r="AK20">
        <v>0.90989699955217196</v>
      </c>
      <c r="AL20">
        <v>0.85137830511941903</v>
      </c>
      <c r="AM20">
        <v>0.86034198622614</v>
      </c>
      <c r="AN20">
        <v>0.86294447862801127</v>
      </c>
      <c r="AY20">
        <v>0.26876350105421404</v>
      </c>
      <c r="AZ20">
        <v>0.29227169028013045</v>
      </c>
      <c r="BA20">
        <v>0.2648102365707074</v>
      </c>
      <c r="BB20">
        <v>0.3372843565683491</v>
      </c>
      <c r="BC20">
        <v>0.29767722810577779</v>
      </c>
      <c r="BD20">
        <v>0.29085027726432533</v>
      </c>
      <c r="BE20">
        <v>0.27573704304023444</v>
      </c>
      <c r="BF20">
        <v>0.27478904505494145</v>
      </c>
      <c r="BG20">
        <v>0.29990966864163621</v>
      </c>
      <c r="BH20">
        <v>0.31546603869671169</v>
      </c>
      <c r="BI20">
        <v>0.33201248551671814</v>
      </c>
      <c r="BJ20">
        <v>0.29100650259886224</v>
      </c>
      <c r="BK20">
        <v>0.28910798214918904</v>
      </c>
      <c r="BL20">
        <v>0.28171830238178142</v>
      </c>
    </row>
    <row r="21" spans="1:64" x14ac:dyDescent="0.3">
      <c r="A21" t="s">
        <v>27</v>
      </c>
      <c r="B21" t="s">
        <v>123</v>
      </c>
      <c r="C21" t="s">
        <v>473</v>
      </c>
      <c r="D21" t="s">
        <v>187</v>
      </c>
      <c r="E21">
        <v>57.4743123752637</v>
      </c>
      <c r="F21">
        <v>57.988235951330644</v>
      </c>
      <c r="G21">
        <v>57.018574022935297</v>
      </c>
      <c r="H21">
        <v>57.146668173398965</v>
      </c>
      <c r="I21">
        <v>53.356836647504103</v>
      </c>
      <c r="J21">
        <v>52.818694772884811</v>
      </c>
      <c r="K21">
        <v>53.947370579235866</v>
      </c>
      <c r="L21">
        <v>55.852478366610647</v>
      </c>
      <c r="M21">
        <v>53.555739970898955</v>
      </c>
      <c r="N21">
        <v>55.412818924957087</v>
      </c>
      <c r="O21">
        <v>54.561499991113173</v>
      </c>
      <c r="P21">
        <v>51.031311206675269</v>
      </c>
      <c r="Q21">
        <v>59.609905997314272</v>
      </c>
      <c r="R21">
        <v>56.638852996986735</v>
      </c>
      <c r="S21">
        <v>56.636553124966497</v>
      </c>
      <c r="T21">
        <v>61.954139133546605</v>
      </c>
      <c r="U21">
        <v>51.914456934465939</v>
      </c>
      <c r="V21">
        <v>48.898056925939045</v>
      </c>
      <c r="W21">
        <v>54.250308302467843</v>
      </c>
      <c r="X21">
        <v>52.452012055611249</v>
      </c>
      <c r="Y21">
        <v>32.823891851664989</v>
      </c>
      <c r="Z21">
        <v>31.951516918928309</v>
      </c>
      <c r="AA21">
        <v>31.44169633043402</v>
      </c>
      <c r="AB21">
        <v>31.046030461468817</v>
      </c>
      <c r="AC21">
        <v>34.698632079918227</v>
      </c>
      <c r="AD21">
        <v>33.006731566668677</v>
      </c>
      <c r="AE21">
        <v>32.369152888167548</v>
      </c>
      <c r="AF21">
        <v>32.66390092948042</v>
      </c>
      <c r="AG21">
        <v>31.31917779955949</v>
      </c>
      <c r="AH21">
        <v>30.561642836256688</v>
      </c>
      <c r="AI21">
        <v>30.489833096135037</v>
      </c>
      <c r="AJ21">
        <v>31.677023235238078</v>
      </c>
      <c r="AK21">
        <v>30.517525236127145</v>
      </c>
      <c r="AL21">
        <v>27.321085817311687</v>
      </c>
      <c r="AM21">
        <v>26.725537550815524</v>
      </c>
      <c r="AN21">
        <v>27.304369802596678</v>
      </c>
      <c r="AO21">
        <v>23.266208049769023</v>
      </c>
      <c r="AP21">
        <v>23.246143749223311</v>
      </c>
      <c r="AQ21">
        <v>22.587415761431174</v>
      </c>
      <c r="AR21">
        <v>22.658411116190937</v>
      </c>
      <c r="AS21">
        <v>22.718148075592339</v>
      </c>
      <c r="AT21">
        <v>21.848340581525864</v>
      </c>
      <c r="AU21">
        <v>20.584134422636605</v>
      </c>
      <c r="AV21">
        <v>19.812718297704237</v>
      </c>
      <c r="AW21">
        <v>19.26695956628593</v>
      </c>
      <c r="AX21">
        <v>18.57103954559642</v>
      </c>
      <c r="AY21">
        <v>18.034016510854197</v>
      </c>
      <c r="AZ21">
        <v>17.806536782395476</v>
      </c>
      <c r="BA21">
        <v>17.595695542199223</v>
      </c>
      <c r="BB21">
        <v>17.104629051963219</v>
      </c>
      <c r="BC21">
        <v>17.001181259291869</v>
      </c>
      <c r="BD21">
        <v>16.809986757350281</v>
      </c>
      <c r="BE21">
        <v>16.177563172815368</v>
      </c>
      <c r="BF21">
        <v>15.493277997978442</v>
      </c>
      <c r="BG21">
        <v>15.351620898634371</v>
      </c>
      <c r="BH21">
        <v>14.782996436936399</v>
      </c>
      <c r="BI21">
        <v>14.045547840837106</v>
      </c>
      <c r="BJ21">
        <v>13.413464638447497</v>
      </c>
      <c r="BK21">
        <v>13.074317102139085</v>
      </c>
      <c r="BL21">
        <v>12.680271636863907</v>
      </c>
    </row>
    <row r="22" spans="1:64" x14ac:dyDescent="0.3">
      <c r="A22" t="s">
        <v>451</v>
      </c>
      <c r="B22" t="s">
        <v>315</v>
      </c>
      <c r="C22" t="s">
        <v>473</v>
      </c>
      <c r="D22" t="s">
        <v>187</v>
      </c>
      <c r="T22">
        <v>11.506681715964604</v>
      </c>
      <c r="U22">
        <v>8.7921976372643194</v>
      </c>
      <c r="V22">
        <v>9.2299222393771085</v>
      </c>
      <c r="W22">
        <v>8.246291641749437</v>
      </c>
      <c r="X22">
        <v>8.1435882222057394</v>
      </c>
      <c r="Y22">
        <v>7.4754420432220039</v>
      </c>
      <c r="Z22">
        <v>5.7510040160642566</v>
      </c>
      <c r="AA22">
        <v>5.211448099102947</v>
      </c>
      <c r="AB22">
        <v>5.4545454545454541</v>
      </c>
      <c r="AC22">
        <v>5.1384274640088581</v>
      </c>
      <c r="AD22">
        <v>4.8677248677248679</v>
      </c>
      <c r="AE22">
        <v>4.7028589784773533</v>
      </c>
      <c r="AF22">
        <v>5.0058343057176184</v>
      </c>
      <c r="AG22">
        <v>4.7421832144816243</v>
      </c>
      <c r="AH22">
        <v>3.722428748451053</v>
      </c>
      <c r="AI22">
        <v>3.4445268099827029</v>
      </c>
      <c r="AJ22">
        <v>3.4571850393700787</v>
      </c>
      <c r="AK22">
        <v>3.4363822176801229</v>
      </c>
      <c r="AL22">
        <v>3.2192771084337344</v>
      </c>
      <c r="AM22">
        <v>2.4404899468453896</v>
      </c>
      <c r="AN22">
        <v>3.2025117739403455</v>
      </c>
      <c r="AO22">
        <v>3.3340344972654603</v>
      </c>
      <c r="AP22">
        <v>2.6726368159203981</v>
      </c>
      <c r="AQ22">
        <v>1.9943522767384398</v>
      </c>
      <c r="AR22">
        <v>2.3345123799898939</v>
      </c>
      <c r="AS22">
        <v>1.9954240889034156</v>
      </c>
      <c r="AT22">
        <v>2.1181862825339666</v>
      </c>
      <c r="AU22">
        <v>1.8895863511990987</v>
      </c>
      <c r="AV22">
        <v>1.9785013241937994</v>
      </c>
      <c r="AW22">
        <v>1.6431993032370442</v>
      </c>
      <c r="AX22">
        <v>1.5865951040712134</v>
      </c>
    </row>
    <row r="23" spans="1:64" x14ac:dyDescent="0.3">
      <c r="A23" t="s">
        <v>478</v>
      </c>
      <c r="B23" t="s">
        <v>179</v>
      </c>
      <c r="C23" t="s">
        <v>473</v>
      </c>
      <c r="D23" t="s">
        <v>187</v>
      </c>
      <c r="AI23">
        <v>22.946882217090071</v>
      </c>
      <c r="AJ23">
        <v>22.222222222222221</v>
      </c>
      <c r="AK23">
        <v>22.826086956521738</v>
      </c>
      <c r="AL23">
        <v>17.157360406091367</v>
      </c>
      <c r="AM23">
        <v>13.58961389310403</v>
      </c>
      <c r="AN23">
        <v>15.766496709307019</v>
      </c>
      <c r="AO23">
        <v>15.098598303785987</v>
      </c>
      <c r="AP23">
        <v>13.4179320121037</v>
      </c>
      <c r="AQ23">
        <v>12.061763612618758</v>
      </c>
      <c r="AR23">
        <v>12.700557555953873</v>
      </c>
      <c r="AS23">
        <v>12.096827169414698</v>
      </c>
      <c r="AT23">
        <v>10.350429739361331</v>
      </c>
      <c r="AU23">
        <v>10.128432223977841</v>
      </c>
      <c r="AV23">
        <v>8.6356277075219889</v>
      </c>
      <c r="AW23">
        <v>8.8502514412363613</v>
      </c>
      <c r="AX23">
        <v>8.5185908085653121</v>
      </c>
      <c r="AY23">
        <v>8.5787275915576462</v>
      </c>
      <c r="AZ23">
        <v>8.3031699588227479</v>
      </c>
      <c r="BA23">
        <v>8.6662536944066915</v>
      </c>
      <c r="BB23">
        <v>8.1313915771057061</v>
      </c>
      <c r="BC23">
        <v>8.8915195892665846</v>
      </c>
      <c r="BD23">
        <v>8.0017575550456481</v>
      </c>
      <c r="BE23">
        <v>8.1310522487718142</v>
      </c>
      <c r="BF23">
        <v>6.8091222676398946</v>
      </c>
      <c r="BG23">
        <v>7.3029949266107757</v>
      </c>
      <c r="BH23">
        <v>6.283296561298485</v>
      </c>
      <c r="BI23">
        <v>6.895280624335169</v>
      </c>
      <c r="BJ23">
        <v>7.5658025384829237</v>
      </c>
      <c r="BK23">
        <v>6.5901077259018797</v>
      </c>
      <c r="BL23">
        <v>6.7845279750090359</v>
      </c>
    </row>
    <row r="24" spans="1:64" x14ac:dyDescent="0.3">
      <c r="A24" t="s">
        <v>517</v>
      </c>
      <c r="B24" t="s">
        <v>35</v>
      </c>
      <c r="C24" t="s">
        <v>473</v>
      </c>
      <c r="D24" t="s">
        <v>187</v>
      </c>
      <c r="AN24">
        <v>1.3066234783653881</v>
      </c>
      <c r="AO24">
        <v>1.3283114102528804</v>
      </c>
      <c r="AP24">
        <v>1.3408210119075508</v>
      </c>
      <c r="AQ24">
        <v>1.2556754725870698</v>
      </c>
      <c r="AR24">
        <v>1.0762353306293322</v>
      </c>
      <c r="AS24">
        <v>1.1760052797371365</v>
      </c>
      <c r="AT24">
        <v>1.1093502976716278</v>
      </c>
      <c r="AU24">
        <v>1.0331341427577592</v>
      </c>
      <c r="AV24">
        <v>1.0294445025288033</v>
      </c>
      <c r="AW24">
        <v>1.0229105413151485</v>
      </c>
      <c r="AX24">
        <v>0.84063997399025148</v>
      </c>
      <c r="AY24">
        <v>0.90726938058105222</v>
      </c>
      <c r="AZ24">
        <v>0.88752394003938673</v>
      </c>
      <c r="BA24">
        <v>0.71233806718596615</v>
      </c>
      <c r="BB24">
        <v>0.64527431879212449</v>
      </c>
      <c r="BC24">
        <v>0.76510415677034838</v>
      </c>
      <c r="BD24">
        <v>0.64803421995181498</v>
      </c>
      <c r="BE24">
        <v>0.78122673494664463</v>
      </c>
      <c r="BF24">
        <v>0.68117491345958059</v>
      </c>
      <c r="BG24">
        <v>0.63783596809256904</v>
      </c>
      <c r="BH24">
        <v>0.68641478046390048</v>
      </c>
      <c r="BI24">
        <v>0.63068429967057238</v>
      </c>
      <c r="BJ24">
        <v>0.63764052376397173</v>
      </c>
      <c r="BK24">
        <v>0.49990033329590389</v>
      </c>
      <c r="BL24">
        <v>0.42711131675886643</v>
      </c>
    </row>
    <row r="25" spans="1:64" x14ac:dyDescent="0.3">
      <c r="A25" t="s">
        <v>260</v>
      </c>
      <c r="B25" t="s">
        <v>238</v>
      </c>
      <c r="C25" t="s">
        <v>473</v>
      </c>
      <c r="D25" t="s">
        <v>187</v>
      </c>
      <c r="W25">
        <v>28.980190755685985</v>
      </c>
      <c r="X25">
        <v>28.063241106719367</v>
      </c>
      <c r="Y25">
        <v>22.875254365774726</v>
      </c>
      <c r="Z25">
        <v>22.391333793086204</v>
      </c>
      <c r="AA25">
        <v>19.033511814059906</v>
      </c>
      <c r="AB25">
        <v>18.591599832747256</v>
      </c>
      <c r="AC25">
        <v>17.728733289924296</v>
      </c>
      <c r="AD25">
        <v>17.365992262147497</v>
      </c>
      <c r="AE25">
        <v>17.843039724154995</v>
      </c>
      <c r="AF25">
        <v>19.04656774903609</v>
      </c>
      <c r="AG25">
        <v>18.110179915950088</v>
      </c>
      <c r="AH25">
        <v>17.291266668242429</v>
      </c>
      <c r="AI25">
        <v>17.254139336869518</v>
      </c>
      <c r="AJ25">
        <v>15.864865761267041</v>
      </c>
      <c r="AK25">
        <v>15.403324450046322</v>
      </c>
      <c r="AL25">
        <v>14.559721143700216</v>
      </c>
      <c r="AM25">
        <v>14.58883555643088</v>
      </c>
      <c r="AN25">
        <v>15.433763063977125</v>
      </c>
      <c r="AO25">
        <v>15.296098841286609</v>
      </c>
      <c r="AP25">
        <v>14.936077743060347</v>
      </c>
      <c r="AQ25">
        <v>14.277768936364977</v>
      </c>
      <c r="AR25">
        <v>15.064777745925916</v>
      </c>
      <c r="AS25">
        <v>14.649684514151796</v>
      </c>
      <c r="AT25">
        <v>13.155283008003687</v>
      </c>
      <c r="AU25">
        <v>12.788676287768228</v>
      </c>
      <c r="AV25">
        <v>14.596024402643618</v>
      </c>
      <c r="AW25">
        <v>14.420992057830409</v>
      </c>
      <c r="AX25">
        <v>13.454403157751463</v>
      </c>
      <c r="AY25">
        <v>12.800834607280088</v>
      </c>
      <c r="AZ25">
        <v>11.703845548914753</v>
      </c>
      <c r="BA25">
        <v>11.116494616494615</v>
      </c>
      <c r="BB25">
        <v>11.246257496394142</v>
      </c>
      <c r="BC25">
        <v>11.662899361022363</v>
      </c>
      <c r="BD25">
        <v>11.650431270536691</v>
      </c>
      <c r="BE25">
        <v>13.425569636877011</v>
      </c>
      <c r="BF25">
        <v>13.71177978979359</v>
      </c>
      <c r="BG25">
        <v>13.760539451527542</v>
      </c>
      <c r="BH25">
        <v>12.856018679661215</v>
      </c>
      <c r="BI25">
        <v>10.420708692468031</v>
      </c>
      <c r="BJ25">
        <v>11.204298704127192</v>
      </c>
      <c r="BK25">
        <v>9.5634085079093634</v>
      </c>
      <c r="BL25">
        <v>9.5633937741246378</v>
      </c>
    </row>
    <row r="26" spans="1:64" x14ac:dyDescent="0.3">
      <c r="A26" t="s">
        <v>507</v>
      </c>
      <c r="B26" t="s">
        <v>275</v>
      </c>
      <c r="C26" t="s">
        <v>473</v>
      </c>
      <c r="D26" t="s">
        <v>187</v>
      </c>
      <c r="E26">
        <v>46.157723094670374</v>
      </c>
      <c r="F26">
        <v>46.193785725144096</v>
      </c>
      <c r="G26">
        <v>44.709272675239241</v>
      </c>
      <c r="H26">
        <v>43.718369713542167</v>
      </c>
      <c r="I26">
        <v>45.528152264270865</v>
      </c>
      <c r="J26">
        <v>44.61942502819187</v>
      </c>
      <c r="K26">
        <v>45.147819827300104</v>
      </c>
      <c r="L26">
        <v>42.081013204361845</v>
      </c>
      <c r="M26">
        <v>38.868068999763572</v>
      </c>
      <c r="N26">
        <v>38.496662831675181</v>
      </c>
      <c r="O26">
        <v>36.32785238437792</v>
      </c>
      <c r="P26">
        <v>34.357736013711978</v>
      </c>
      <c r="Q26">
        <v>34.231022341735724</v>
      </c>
      <c r="R26">
        <v>33.623920314279459</v>
      </c>
      <c r="S26">
        <v>31.533695773847931</v>
      </c>
      <c r="T26">
        <v>30.538666553236553</v>
      </c>
      <c r="U26">
        <v>33.196506256147678</v>
      </c>
      <c r="V26">
        <v>31.855085376296643</v>
      </c>
      <c r="W26">
        <v>34.542143906384297</v>
      </c>
      <c r="X26">
        <v>34.992886043625575</v>
      </c>
      <c r="Y26">
        <v>35.432688467121586</v>
      </c>
      <c r="Z26">
        <v>32.664652346084985</v>
      </c>
      <c r="AA26">
        <v>32.50119968495391</v>
      </c>
      <c r="AB26">
        <v>33.157644296520175</v>
      </c>
      <c r="AC26">
        <v>33.311560527457594</v>
      </c>
      <c r="AD26">
        <v>31.545548886039104</v>
      </c>
      <c r="AE26">
        <v>33.671059015950156</v>
      </c>
      <c r="AF26">
        <v>33.279950762557384</v>
      </c>
      <c r="AG26">
        <v>34.380093186119311</v>
      </c>
      <c r="AH26">
        <v>37.856884793310719</v>
      </c>
      <c r="AI26">
        <v>34.654945363893795</v>
      </c>
      <c r="AJ26">
        <v>35.043773498158323</v>
      </c>
      <c r="AK26">
        <v>33.941904135877174</v>
      </c>
      <c r="AL26">
        <v>34.119460798857148</v>
      </c>
      <c r="AM26">
        <v>32.293994567350751</v>
      </c>
      <c r="AN26">
        <v>33.090159592197395</v>
      </c>
      <c r="AO26">
        <v>35.705300391789358</v>
      </c>
      <c r="AP26">
        <v>35.781930160678819</v>
      </c>
      <c r="AQ26">
        <v>36.576649789674299</v>
      </c>
      <c r="AR26">
        <v>24.534334911533321</v>
      </c>
      <c r="AS26">
        <v>23.541233992526173</v>
      </c>
      <c r="AT26">
        <v>25.048162742776615</v>
      </c>
      <c r="AU26">
        <v>25.382729277639982</v>
      </c>
      <c r="AV26">
        <v>24.453983735119781</v>
      </c>
      <c r="AW26">
        <v>26.520849280028429</v>
      </c>
      <c r="AX26">
        <v>26.689428502699077</v>
      </c>
      <c r="AY26">
        <v>26.631803428758033</v>
      </c>
      <c r="AZ26">
        <v>26.971086966640762</v>
      </c>
      <c r="BA26">
        <v>26.82615618521395</v>
      </c>
      <c r="BB26">
        <v>26.978955376099446</v>
      </c>
      <c r="BC26">
        <v>25.841135496268141</v>
      </c>
      <c r="BD26">
        <v>25.797000825327288</v>
      </c>
      <c r="BE26">
        <v>25.768975831229458</v>
      </c>
      <c r="BF26">
        <v>25.275404639082289</v>
      </c>
      <c r="BG26">
        <v>25.618452973800839</v>
      </c>
      <c r="BH26">
        <v>26.39208509250367</v>
      </c>
      <c r="BI26">
        <v>27.753635498049317</v>
      </c>
      <c r="BJ26">
        <v>28.489016527185345</v>
      </c>
      <c r="BK26">
        <v>28.087265638124414</v>
      </c>
      <c r="BL26">
        <v>26.875801626267592</v>
      </c>
    </row>
    <row r="27" spans="1:64" x14ac:dyDescent="0.3">
      <c r="A27" t="s">
        <v>304</v>
      </c>
      <c r="B27" t="s">
        <v>514</v>
      </c>
      <c r="C27" t="s">
        <v>473</v>
      </c>
      <c r="D27" t="s">
        <v>187</v>
      </c>
      <c r="AO27">
        <v>0.8</v>
      </c>
      <c r="AP27">
        <v>0.8</v>
      </c>
      <c r="AQ27">
        <v>0.7</v>
      </c>
      <c r="AR27">
        <v>0.7</v>
      </c>
      <c r="AS27">
        <v>0.66895215502242822</v>
      </c>
      <c r="AT27">
        <v>0.69232761026202261</v>
      </c>
      <c r="AU27">
        <v>0.79545812434535168</v>
      </c>
      <c r="AV27">
        <v>0.82185105785824752</v>
      </c>
      <c r="AW27">
        <v>0.84415846489722945</v>
      </c>
      <c r="AX27">
        <v>0.8016415317895802</v>
      </c>
      <c r="AY27">
        <v>0.85678681580016181</v>
      </c>
      <c r="AZ27">
        <v>0.76757644721467921</v>
      </c>
      <c r="BA27">
        <v>0.7905330471979376</v>
      </c>
      <c r="BB27">
        <v>0.74034105254601057</v>
      </c>
      <c r="BC27">
        <v>0.74804845193957126</v>
      </c>
      <c r="BD27">
        <v>0.78875529183243187</v>
      </c>
      <c r="BE27">
        <v>0.74081672050227387</v>
      </c>
      <c r="BF27">
        <v>0.74526661774652792</v>
      </c>
    </row>
    <row r="28" spans="1:64" x14ac:dyDescent="0.3">
      <c r="A28" t="s">
        <v>459</v>
      </c>
      <c r="B28" t="s">
        <v>96</v>
      </c>
      <c r="C28" t="s">
        <v>473</v>
      </c>
      <c r="D28" t="s">
        <v>187</v>
      </c>
      <c r="Y28">
        <v>42.905845606817039</v>
      </c>
      <c r="Z28">
        <v>40.703770360061071</v>
      </c>
      <c r="AA28">
        <v>41.471673172364511</v>
      </c>
      <c r="AB28">
        <v>41.435107730244475</v>
      </c>
      <c r="AC28">
        <v>41.669655718908537</v>
      </c>
      <c r="AD28">
        <v>42.629361969891526</v>
      </c>
      <c r="AE28">
        <v>41.395596089846535</v>
      </c>
      <c r="AF28">
        <v>35.766620385447645</v>
      </c>
      <c r="AG28">
        <v>37.513113494657873</v>
      </c>
      <c r="AH28">
        <v>35.163123435820751</v>
      </c>
      <c r="AI28">
        <v>34.377694657731034</v>
      </c>
      <c r="AJ28">
        <v>32.882945086726757</v>
      </c>
      <c r="AK28">
        <v>33.424824005969427</v>
      </c>
      <c r="AL28">
        <v>31.395814361736278</v>
      </c>
      <c r="AM28">
        <v>33.427374034777053</v>
      </c>
      <c r="AN28">
        <v>30.844988389222255</v>
      </c>
      <c r="AO28">
        <v>30.165934498592161</v>
      </c>
      <c r="AP28">
        <v>30.01405159521201</v>
      </c>
      <c r="AQ28">
        <v>28.495089961389148</v>
      </c>
      <c r="AR28">
        <v>26.33325448763728</v>
      </c>
      <c r="AS28">
        <v>24.267195281432443</v>
      </c>
      <c r="AT28">
        <v>23.166657348883863</v>
      </c>
      <c r="AU28">
        <v>23.201392916823533</v>
      </c>
      <c r="AV28">
        <v>22.136820644598206</v>
      </c>
      <c r="AW28">
        <v>21.729939820343613</v>
      </c>
      <c r="AX28">
        <v>20.199974499338825</v>
      </c>
      <c r="AY28">
        <v>19.364811245454678</v>
      </c>
      <c r="AZ28">
        <v>16.737111632812411</v>
      </c>
      <c r="BA28">
        <v>16.380940214111984</v>
      </c>
      <c r="BB28">
        <v>16.190353573056772</v>
      </c>
      <c r="BC28">
        <v>14.783036459017627</v>
      </c>
      <c r="BD28">
        <v>14.295552591340682</v>
      </c>
      <c r="BE28">
        <v>13.963978497282268</v>
      </c>
      <c r="BF28">
        <v>14.091215777455393</v>
      </c>
      <c r="BG28">
        <v>14.514448532997488</v>
      </c>
      <c r="BH28">
        <v>14.436868011670398</v>
      </c>
      <c r="BI28">
        <v>14.394623729134178</v>
      </c>
      <c r="BJ28">
        <v>15.033618805930923</v>
      </c>
      <c r="BK28">
        <v>15.888546999415995</v>
      </c>
    </row>
    <row r="29" spans="1:64" x14ac:dyDescent="0.3">
      <c r="A29" t="s">
        <v>42</v>
      </c>
      <c r="B29" t="s">
        <v>413</v>
      </c>
      <c r="C29" t="s">
        <v>473</v>
      </c>
      <c r="D29" t="s">
        <v>187</v>
      </c>
      <c r="O29">
        <v>19.508359543122001</v>
      </c>
      <c r="P29">
        <v>19.844806392132764</v>
      </c>
      <c r="Q29">
        <v>19.252392344497611</v>
      </c>
      <c r="R29">
        <v>20.121082621082618</v>
      </c>
      <c r="S29">
        <v>21.24637129396088</v>
      </c>
      <c r="T29">
        <v>20.844590381977639</v>
      </c>
      <c r="U29">
        <v>20.61389869573966</v>
      </c>
      <c r="V29">
        <v>20.177761261052012</v>
      </c>
      <c r="W29">
        <v>18.495518736203824</v>
      </c>
      <c r="X29">
        <v>18.050105309832613</v>
      </c>
      <c r="Y29">
        <v>17.117117117117118</v>
      </c>
      <c r="Z29">
        <v>17.361111111111107</v>
      </c>
      <c r="AA29">
        <v>16.201117318435752</v>
      </c>
      <c r="AB29">
        <v>19.426751592356688</v>
      </c>
      <c r="AC29">
        <v>21.543391740321496</v>
      </c>
      <c r="AD29">
        <v>19.015636318453797</v>
      </c>
      <c r="AE29">
        <v>16.937633095852409</v>
      </c>
      <c r="AF29">
        <v>16.387863308239908</v>
      </c>
      <c r="AG29">
        <v>15.735384757762249</v>
      </c>
      <c r="AH29">
        <v>15.263142802538477</v>
      </c>
      <c r="AI29">
        <v>15.353597870277124</v>
      </c>
      <c r="AJ29">
        <v>15.542097564891893</v>
      </c>
      <c r="AK29">
        <v>14.404202488179571</v>
      </c>
      <c r="AL29">
        <v>14.647964106745464</v>
      </c>
      <c r="AM29">
        <v>15.24428594782913</v>
      </c>
      <c r="AN29">
        <v>14.859299372456828</v>
      </c>
      <c r="AO29">
        <v>14.184679308197135</v>
      </c>
      <c r="AP29">
        <v>14.918259510296187</v>
      </c>
      <c r="AQ29">
        <v>12.625432149611701</v>
      </c>
      <c r="AR29">
        <v>13.257992355082187</v>
      </c>
      <c r="AS29">
        <v>12.965812679482394</v>
      </c>
      <c r="AT29">
        <v>13.255652823973351</v>
      </c>
      <c r="AU29">
        <v>12.955118693164497</v>
      </c>
      <c r="AV29">
        <v>13.427236869518053</v>
      </c>
      <c r="AW29">
        <v>13.322383801606158</v>
      </c>
      <c r="AX29">
        <v>11.792721204663231</v>
      </c>
      <c r="AY29">
        <v>10.937547872403911</v>
      </c>
      <c r="AZ29">
        <v>10.011156092861702</v>
      </c>
      <c r="BA29">
        <v>10.442404464243902</v>
      </c>
      <c r="BB29">
        <v>11.152407796659642</v>
      </c>
      <c r="BC29">
        <v>10.389905988348087</v>
      </c>
      <c r="BD29">
        <v>9.7695862381466831</v>
      </c>
      <c r="BE29">
        <v>9.8121621610213179</v>
      </c>
      <c r="BF29">
        <v>9.9669794153747748</v>
      </c>
      <c r="BG29">
        <v>9.7402173280902602</v>
      </c>
      <c r="BH29">
        <v>10.239494241515983</v>
      </c>
      <c r="BI29">
        <v>11.171875457691099</v>
      </c>
      <c r="BJ29">
        <v>11.589336110431233</v>
      </c>
      <c r="BK29">
        <v>11.481924339839692</v>
      </c>
      <c r="BL29">
        <v>12.221757542776762</v>
      </c>
    </row>
    <row r="30" spans="1:64" x14ac:dyDescent="0.3">
      <c r="A30" t="s">
        <v>318</v>
      </c>
      <c r="B30" t="s">
        <v>444</v>
      </c>
      <c r="C30" t="s">
        <v>473</v>
      </c>
      <c r="D30" t="s">
        <v>187</v>
      </c>
      <c r="AM30">
        <v>35.853322847031066</v>
      </c>
      <c r="AN30">
        <v>20.699998508403237</v>
      </c>
      <c r="AO30">
        <v>20.700000310081883</v>
      </c>
      <c r="AP30">
        <v>17.518045726467605</v>
      </c>
      <c r="AQ30">
        <v>15.960410018779275</v>
      </c>
      <c r="AR30">
        <v>13.262992028600237</v>
      </c>
      <c r="AS30">
        <v>8.9036102318419026</v>
      </c>
      <c r="AT30">
        <v>8.867656187823318</v>
      </c>
      <c r="AU30">
        <v>8.2742927429274271</v>
      </c>
      <c r="AV30">
        <v>7.3413236814891407</v>
      </c>
      <c r="AW30">
        <v>8.8699998274314904</v>
      </c>
      <c r="AX30">
        <v>8.2973703791184974</v>
      </c>
      <c r="AY30">
        <v>8.0542886936197284</v>
      </c>
      <c r="AZ30">
        <v>7.7049532729471126</v>
      </c>
      <c r="BA30">
        <v>7.2072699400807139</v>
      </c>
      <c r="BB30">
        <v>7.076599732564687</v>
      </c>
      <c r="BC30">
        <v>6.7967600807302881</v>
      </c>
      <c r="BD30">
        <v>6.7577457767758187</v>
      </c>
      <c r="BE30">
        <v>6.1376722695709169</v>
      </c>
      <c r="BF30">
        <v>6.8413900064207613</v>
      </c>
      <c r="BG30">
        <v>5.9510554408449812</v>
      </c>
      <c r="BH30">
        <v>6.2381674552144135</v>
      </c>
      <c r="BI30">
        <v>6.3693810220950313</v>
      </c>
      <c r="BJ30">
        <v>5.6018572271748193</v>
      </c>
      <c r="BK30">
        <v>5.8854372841189688</v>
      </c>
      <c r="BL30">
        <v>6.0961760650696712</v>
      </c>
    </row>
    <row r="31" spans="1:64" x14ac:dyDescent="0.3">
      <c r="A31" t="s">
        <v>37</v>
      </c>
      <c r="B31" t="s">
        <v>320</v>
      </c>
      <c r="C31" t="s">
        <v>473</v>
      </c>
      <c r="D31" t="s">
        <v>187</v>
      </c>
      <c r="E31">
        <v>43.222960296131028</v>
      </c>
      <c r="F31">
        <v>41.925895055559579</v>
      </c>
      <c r="G31">
        <v>40.676046144829954</v>
      </c>
      <c r="H31">
        <v>39.726791599685832</v>
      </c>
      <c r="I31">
        <v>38.572246957255842</v>
      </c>
      <c r="J31">
        <v>33.841463414634148</v>
      </c>
      <c r="K31">
        <v>39.295392953929536</v>
      </c>
      <c r="L31">
        <v>41.260894897680117</v>
      </c>
      <c r="M31">
        <v>43.684210526315795</v>
      </c>
      <c r="N31">
        <v>38.703870387038705</v>
      </c>
      <c r="O31">
        <v>32.994923857868017</v>
      </c>
      <c r="P31">
        <v>32.984581497797357</v>
      </c>
      <c r="Q31">
        <v>33.005507474429592</v>
      </c>
      <c r="R31">
        <v>33.07760401298318</v>
      </c>
      <c r="S31">
        <v>31.786487136330848</v>
      </c>
      <c r="T31">
        <v>27.546164096706644</v>
      </c>
      <c r="U31">
        <v>24.667697063369403</v>
      </c>
      <c r="V31">
        <v>22.603550295857989</v>
      </c>
      <c r="W31">
        <v>18.437468043767254</v>
      </c>
      <c r="X31">
        <v>14.471715055372641</v>
      </c>
      <c r="Y31">
        <v>12.703899096476867</v>
      </c>
      <c r="Z31">
        <v>12.370617696160268</v>
      </c>
      <c r="AA31">
        <v>10.27223577819243</v>
      </c>
      <c r="AB31">
        <v>7.9713807986934713</v>
      </c>
      <c r="AC31">
        <v>6.8930200800720032</v>
      </c>
      <c r="AD31">
        <v>5.9218746316509119</v>
      </c>
      <c r="AE31">
        <v>5.2867897130192212</v>
      </c>
      <c r="AF31">
        <v>6.2448855887255652</v>
      </c>
      <c r="AG31">
        <v>5.6319533479465651</v>
      </c>
      <c r="AH31">
        <v>4.6969928623733619</v>
      </c>
      <c r="AI31">
        <v>4.5261508575155789</v>
      </c>
      <c r="AJ31">
        <v>4.3768955242605774</v>
      </c>
      <c r="AK31">
        <v>4.6327850112598457</v>
      </c>
      <c r="AL31">
        <v>4.5211925631218497</v>
      </c>
      <c r="AM31">
        <v>3.756143634232942</v>
      </c>
      <c r="AN31">
        <v>4.637720943709871</v>
      </c>
      <c r="AO31">
        <v>3.6909940489857211</v>
      </c>
      <c r="AP31">
        <v>3.5427056166042838</v>
      </c>
      <c r="AQ31">
        <v>3.1668642560758742</v>
      </c>
      <c r="AR31">
        <v>2.9907654940184689</v>
      </c>
      <c r="AS31">
        <v>2.7946997890345369</v>
      </c>
      <c r="AT31">
        <v>2.5902906202539149</v>
      </c>
      <c r="AU31">
        <v>2.4256159925615992</v>
      </c>
      <c r="AV31">
        <v>2.7223869552226625</v>
      </c>
      <c r="AW31">
        <v>2.2595853495910205</v>
      </c>
      <c r="AX31">
        <v>1.8283805240503288</v>
      </c>
      <c r="AY31">
        <v>2.0483647078705749</v>
      </c>
      <c r="AZ31">
        <v>2.2407326561213492</v>
      </c>
      <c r="BA31">
        <v>2.5260182420658004</v>
      </c>
      <c r="BB31">
        <v>2.8190818676696936</v>
      </c>
      <c r="BC31">
        <v>2.4880377728656509</v>
      </c>
      <c r="BD31">
        <v>2.5109175111131923</v>
      </c>
      <c r="BE31">
        <v>2.6952701043905902</v>
      </c>
      <c r="BF31">
        <v>2.2985288764015754</v>
      </c>
      <c r="BG31">
        <v>2.0876838627143699</v>
      </c>
      <c r="BH31">
        <v>2.201055274214518</v>
      </c>
      <c r="BI31">
        <v>2.0497457884469292</v>
      </c>
      <c r="BJ31">
        <v>1.9898563598022119</v>
      </c>
      <c r="BK31">
        <v>1.9931784836837385</v>
      </c>
      <c r="BL31">
        <v>1.9493209008829078</v>
      </c>
    </row>
    <row r="32" spans="1:64" x14ac:dyDescent="0.3">
      <c r="A32" t="s">
        <v>480</v>
      </c>
      <c r="B32" t="s">
        <v>273</v>
      </c>
      <c r="C32" t="s">
        <v>473</v>
      </c>
      <c r="D32" t="s">
        <v>187</v>
      </c>
      <c r="E32">
        <v>17.666998486385864</v>
      </c>
      <c r="F32">
        <v>17.095344312214923</v>
      </c>
      <c r="G32">
        <v>15.534597112984191</v>
      </c>
      <c r="H32">
        <v>15.125650832732518</v>
      </c>
      <c r="I32">
        <v>15.838255371456627</v>
      </c>
      <c r="J32">
        <v>16.67442037182721</v>
      </c>
      <c r="K32">
        <v>13.315329092043227</v>
      </c>
      <c r="L32">
        <v>13.01309740066772</v>
      </c>
      <c r="M32">
        <v>11.826465648806215</v>
      </c>
      <c r="N32">
        <v>11.076063526143212</v>
      </c>
      <c r="O32">
        <v>10.373619644295937</v>
      </c>
      <c r="P32">
        <v>11.014180613457196</v>
      </c>
      <c r="Q32">
        <v>11.068955599850458</v>
      </c>
      <c r="R32">
        <v>11.445858766991691</v>
      </c>
      <c r="S32">
        <v>11.229004680268808</v>
      </c>
      <c r="T32">
        <v>10.682677451792038</v>
      </c>
      <c r="U32">
        <v>11.454689055802723</v>
      </c>
      <c r="V32">
        <v>12.930837606227843</v>
      </c>
      <c r="W32">
        <v>10.276601715062514</v>
      </c>
      <c r="X32">
        <v>9.8998954508143484</v>
      </c>
      <c r="Y32">
        <v>9.9499280169345177</v>
      </c>
      <c r="Z32">
        <v>9.6363908700322582</v>
      </c>
      <c r="AA32">
        <v>8.0627647587676847</v>
      </c>
      <c r="AB32">
        <v>9.8262021381472238</v>
      </c>
      <c r="AC32">
        <v>10.448302075295324</v>
      </c>
      <c r="AD32">
        <v>10.503763190833125</v>
      </c>
      <c r="AE32">
        <v>9.9300119350383493</v>
      </c>
      <c r="AF32">
        <v>9.0089415980870076</v>
      </c>
      <c r="AG32">
        <v>9.1423455978444252</v>
      </c>
      <c r="AH32">
        <v>8.4415873849737668</v>
      </c>
      <c r="AI32">
        <v>6.8733008589195146</v>
      </c>
      <c r="AJ32">
        <v>6.7888066881199611</v>
      </c>
      <c r="AK32">
        <v>6.7799521591715415</v>
      </c>
      <c r="AL32">
        <v>6.5635695850431564</v>
      </c>
      <c r="AM32">
        <v>8.5364110526596058</v>
      </c>
      <c r="AN32">
        <v>5.0116664646569316</v>
      </c>
      <c r="AO32">
        <v>4.7684112107796741</v>
      </c>
      <c r="AP32">
        <v>4.6850470294922824</v>
      </c>
      <c r="AQ32">
        <v>4.7500447835131006</v>
      </c>
      <c r="AR32">
        <v>4.6459815400868054</v>
      </c>
      <c r="AS32">
        <v>4.7504599757086101</v>
      </c>
      <c r="AT32">
        <v>4.8010430164218088</v>
      </c>
      <c r="AU32">
        <v>5.4752748933929754</v>
      </c>
      <c r="AV32">
        <v>6.1671843856504029</v>
      </c>
      <c r="AW32">
        <v>5.6653115760322095</v>
      </c>
      <c r="AX32">
        <v>4.6511688228313206</v>
      </c>
      <c r="AY32">
        <v>4.3700437779839447</v>
      </c>
      <c r="AZ32">
        <v>4.4169154360192895</v>
      </c>
      <c r="BA32">
        <v>4.5678511831792754</v>
      </c>
      <c r="BB32">
        <v>4.4767739919641514</v>
      </c>
      <c r="BC32">
        <v>4.1157564875817298</v>
      </c>
      <c r="BD32">
        <v>4.3420351198855851</v>
      </c>
      <c r="BE32">
        <v>4.1683282240443962</v>
      </c>
      <c r="BF32">
        <v>4.5069049382560911</v>
      </c>
      <c r="BG32">
        <v>4.3256105387948303</v>
      </c>
      <c r="BH32">
        <v>4.319132751046693</v>
      </c>
      <c r="BI32">
        <v>4.891353586859708</v>
      </c>
      <c r="BJ32">
        <v>4.6021011590050547</v>
      </c>
      <c r="BK32">
        <v>4.418537691678984</v>
      </c>
      <c r="BL32">
        <v>4.4365447933460516</v>
      </c>
    </row>
    <row r="33" spans="1:64" x14ac:dyDescent="0.3">
      <c r="A33" t="s">
        <v>266</v>
      </c>
      <c r="B33" t="s">
        <v>482</v>
      </c>
      <c r="C33" t="s">
        <v>473</v>
      </c>
      <c r="D33" t="s">
        <v>187</v>
      </c>
    </row>
    <row r="34" spans="1:64" x14ac:dyDescent="0.3">
      <c r="A34" t="s">
        <v>346</v>
      </c>
      <c r="B34" t="s">
        <v>102</v>
      </c>
      <c r="C34" t="s">
        <v>473</v>
      </c>
      <c r="D34" t="s">
        <v>187</v>
      </c>
      <c r="S34">
        <v>1.3378182096170022</v>
      </c>
      <c r="T34">
        <v>1.3355472133987871</v>
      </c>
      <c r="U34">
        <v>1.1091834703222321</v>
      </c>
      <c r="V34">
        <v>1.0173180656761616</v>
      </c>
      <c r="W34">
        <v>1.0871534698314911</v>
      </c>
      <c r="X34">
        <v>0.90206819635564439</v>
      </c>
      <c r="Y34">
        <v>0.63485445724681622</v>
      </c>
      <c r="Z34">
        <v>0.69380454225161259</v>
      </c>
      <c r="AA34">
        <v>0.8437893814037587</v>
      </c>
      <c r="AB34">
        <v>0.98474870443998574</v>
      </c>
      <c r="AC34">
        <v>1.0658734585114955</v>
      </c>
      <c r="AD34">
        <v>1.2125433742244238</v>
      </c>
      <c r="AE34">
        <v>1.9277202274320429</v>
      </c>
      <c r="AF34">
        <v>1.9307348859659705</v>
      </c>
      <c r="AG34">
        <v>2.2161483341951689</v>
      </c>
      <c r="AH34">
        <v>0.96156359587783946</v>
      </c>
      <c r="AI34">
        <v>0.96614167058454781</v>
      </c>
      <c r="AJ34">
        <v>1.0220531665363564</v>
      </c>
      <c r="AK34">
        <v>0.96520909757886997</v>
      </c>
      <c r="AL34">
        <v>1.0773334338257459</v>
      </c>
      <c r="AM34">
        <v>1.1987089540285121</v>
      </c>
      <c r="AN34">
        <v>1.1615275707898662</v>
      </c>
      <c r="AO34">
        <v>1.1221128517953693</v>
      </c>
      <c r="AP34">
        <v>1.2273435272774393</v>
      </c>
      <c r="AQ34">
        <v>1.4102831858407081</v>
      </c>
      <c r="AR34">
        <v>1.2349801205591895</v>
      </c>
      <c r="AS34">
        <v>1.0244134917492607</v>
      </c>
      <c r="AT34">
        <v>1.1345672361863524</v>
      </c>
      <c r="AU34">
        <v>1.0935696080109449</v>
      </c>
      <c r="AV34">
        <v>1.2221965194420816</v>
      </c>
      <c r="AW34">
        <v>1.1274534531421805</v>
      </c>
      <c r="AX34">
        <v>0.94659333540758084</v>
      </c>
      <c r="AY34">
        <v>0.70614184288206816</v>
      </c>
      <c r="AZ34">
        <v>0.68965517241379315</v>
      </c>
      <c r="BA34">
        <v>0.63584976884875399</v>
      </c>
      <c r="BB34">
        <v>0.90895697347434246</v>
      </c>
      <c r="BC34">
        <v>0.73301230604601397</v>
      </c>
      <c r="BD34">
        <v>0.57503325752049084</v>
      </c>
      <c r="BE34">
        <v>0.65539867732134915</v>
      </c>
      <c r="BF34">
        <v>0.68465921639648397</v>
      </c>
      <c r="BG34">
        <v>0.86273749515316023</v>
      </c>
      <c r="BH34">
        <v>1.1024862189222633</v>
      </c>
      <c r="BI34">
        <v>1.2036334772669548</v>
      </c>
      <c r="BJ34">
        <v>1.0864494826155231</v>
      </c>
      <c r="BK34">
        <v>1.0176230807059723</v>
      </c>
      <c r="BL34">
        <v>0.98605510232602955</v>
      </c>
    </row>
    <row r="35" spans="1:64" x14ac:dyDescent="0.3">
      <c r="A35" t="s">
        <v>492</v>
      </c>
      <c r="B35" t="s">
        <v>124</v>
      </c>
      <c r="C35" t="s">
        <v>473</v>
      </c>
      <c r="D35" t="s">
        <v>187</v>
      </c>
      <c r="Y35">
        <v>14.418595634135938</v>
      </c>
      <c r="Z35">
        <v>16.625566180171113</v>
      </c>
      <c r="AA35">
        <v>17.177816840726571</v>
      </c>
      <c r="AB35">
        <v>14.479483206214406</v>
      </c>
      <c r="AC35">
        <v>15.812622944090633</v>
      </c>
      <c r="AD35">
        <v>11.8685822802674</v>
      </c>
      <c r="AE35">
        <v>12.91954984632725</v>
      </c>
      <c r="AF35">
        <v>11.796185736614904</v>
      </c>
      <c r="AG35">
        <v>11.45935204237308</v>
      </c>
      <c r="AH35">
        <v>10.94185834984032</v>
      </c>
      <c r="AI35">
        <v>17.745965023595193</v>
      </c>
      <c r="AJ35">
        <v>15.390567428150332</v>
      </c>
      <c r="AK35">
        <v>11.618027888446216</v>
      </c>
      <c r="AL35">
        <v>9.9344262295081958</v>
      </c>
      <c r="AM35">
        <v>11.491628614916285</v>
      </c>
      <c r="AN35">
        <v>9.218313712394508</v>
      </c>
      <c r="AO35">
        <v>9.5925641773602255</v>
      </c>
      <c r="AP35">
        <v>20.476843724610671</v>
      </c>
      <c r="AQ35">
        <v>13.411565275270224</v>
      </c>
      <c r="AR35">
        <v>12.958626410038567</v>
      </c>
      <c r="AS35">
        <v>10.970482753010243</v>
      </c>
      <c r="AT35">
        <v>10.603253242166442</v>
      </c>
      <c r="AU35">
        <v>9.7105696276395772</v>
      </c>
      <c r="AV35">
        <v>9.0956272536593445</v>
      </c>
      <c r="AW35">
        <v>8.4521847611604493</v>
      </c>
      <c r="AX35">
        <v>7.2836858838095528</v>
      </c>
      <c r="AY35">
        <v>6.0962849205300449</v>
      </c>
      <c r="AZ35">
        <v>4.6546877632283348</v>
      </c>
      <c r="BA35">
        <v>5.87419962939589</v>
      </c>
      <c r="BB35">
        <v>4.2377670859196233</v>
      </c>
      <c r="BC35">
        <v>4.011091042282704</v>
      </c>
      <c r="BD35">
        <v>4.6434629875804392</v>
      </c>
      <c r="BE35">
        <v>4.4087776643298344</v>
      </c>
      <c r="BF35">
        <v>4.4840126624960144</v>
      </c>
      <c r="BG35">
        <v>4.5239326157584632</v>
      </c>
      <c r="BH35">
        <v>4.0240476472620692</v>
      </c>
      <c r="BI35">
        <v>4.0256427963964025</v>
      </c>
      <c r="BJ35">
        <v>4.0360463902206138</v>
      </c>
      <c r="BK35">
        <v>3.3712225478681508</v>
      </c>
      <c r="BL35">
        <v>3.1939427574646988</v>
      </c>
    </row>
    <row r="36" spans="1:64" x14ac:dyDescent="0.3">
      <c r="A36" t="s">
        <v>95</v>
      </c>
      <c r="B36" t="s">
        <v>366</v>
      </c>
      <c r="C36" t="s">
        <v>473</v>
      </c>
      <c r="D36" t="s">
        <v>187</v>
      </c>
      <c r="E36">
        <v>38.484533339609087</v>
      </c>
      <c r="F36">
        <v>38.307008327814586</v>
      </c>
      <c r="G36">
        <v>37.858782924304549</v>
      </c>
      <c r="H36">
        <v>38.493634083101405</v>
      </c>
      <c r="I36">
        <v>38.681110260110593</v>
      </c>
      <c r="J36">
        <v>35.414784431012841</v>
      </c>
      <c r="K36">
        <v>36.26719737249477</v>
      </c>
      <c r="L36">
        <v>33.411981153093166</v>
      </c>
      <c r="M36">
        <v>31.593932673721149</v>
      </c>
      <c r="N36">
        <v>32.017663652613429</v>
      </c>
      <c r="O36">
        <v>30.51186978757109</v>
      </c>
      <c r="P36">
        <v>30.59941112778629</v>
      </c>
      <c r="Q36">
        <v>31.902103665574149</v>
      </c>
      <c r="R36">
        <v>29.398520920347103</v>
      </c>
      <c r="S36">
        <v>30.824623445924676</v>
      </c>
      <c r="T36">
        <v>28.866158924090275</v>
      </c>
      <c r="U36">
        <v>29.015464873208497</v>
      </c>
      <c r="V36">
        <v>28.422486512201932</v>
      </c>
      <c r="W36">
        <v>30.120595140685545</v>
      </c>
      <c r="X36">
        <v>29.379950915970067</v>
      </c>
      <c r="Y36">
        <v>28.446344979561434</v>
      </c>
      <c r="Z36">
        <v>29.803980285345183</v>
      </c>
      <c r="AA36">
        <v>27.519311301098941</v>
      </c>
      <c r="AB36">
        <v>27.614830855478957</v>
      </c>
      <c r="AC36">
        <v>28.498839800913959</v>
      </c>
      <c r="AD36">
        <v>33.90416780890272</v>
      </c>
      <c r="AE36">
        <v>29.360427614803243</v>
      </c>
      <c r="AF36">
        <v>27.816325171746303</v>
      </c>
      <c r="AG36">
        <v>28.546696130904731</v>
      </c>
      <c r="AH36">
        <v>27.627708316439666</v>
      </c>
      <c r="AI36">
        <v>27.950022274404173</v>
      </c>
      <c r="AJ36">
        <v>29.793265328147978</v>
      </c>
      <c r="AK36">
        <v>28.809811279229226</v>
      </c>
      <c r="AL36">
        <v>30.231051566487061</v>
      </c>
      <c r="AM36">
        <v>32.947770274362178</v>
      </c>
      <c r="AN36">
        <v>33.2172170930601</v>
      </c>
      <c r="AO36">
        <v>36.379173265804184</v>
      </c>
      <c r="AP36">
        <v>33.738778695498631</v>
      </c>
      <c r="AQ36">
        <v>36.563556080696443</v>
      </c>
      <c r="AR36">
        <v>27.252286656753462</v>
      </c>
      <c r="AS36">
        <v>24.914036461832691</v>
      </c>
      <c r="AT36">
        <v>26.92043043236788</v>
      </c>
      <c r="AU36">
        <v>26.372448475120919</v>
      </c>
      <c r="AV36">
        <v>25.960976824654537</v>
      </c>
      <c r="AW36">
        <v>23.381438451309169</v>
      </c>
      <c r="AX36">
        <v>26.770919027028139</v>
      </c>
      <c r="AY36">
        <v>25.228976164516485</v>
      </c>
      <c r="AZ36">
        <v>21.839487405846313</v>
      </c>
      <c r="BA36">
        <v>27.314280245880983</v>
      </c>
      <c r="BB36">
        <v>23.20484712860944</v>
      </c>
      <c r="BC36">
        <v>24.1433866229434</v>
      </c>
      <c r="BD36">
        <v>23.043650452489047</v>
      </c>
      <c r="BE36">
        <v>23.75600501815752</v>
      </c>
      <c r="BF36">
        <v>23.641092791970838</v>
      </c>
      <c r="BG36">
        <v>23.693772772599917</v>
      </c>
      <c r="BH36">
        <v>22.633075212810411</v>
      </c>
      <c r="BI36">
        <v>21.729248055448018</v>
      </c>
      <c r="BJ36">
        <v>21.335183358427916</v>
      </c>
      <c r="BK36">
        <v>20.420081254900666</v>
      </c>
      <c r="BL36">
        <v>20.298164489635209</v>
      </c>
    </row>
    <row r="37" spans="1:64" x14ac:dyDescent="0.3">
      <c r="A37" t="s">
        <v>378</v>
      </c>
      <c r="B37" t="s">
        <v>438</v>
      </c>
      <c r="C37" t="s">
        <v>473</v>
      </c>
      <c r="D37" t="s">
        <v>187</v>
      </c>
      <c r="O37">
        <v>65.331393514791102</v>
      </c>
      <c r="P37">
        <v>64.761771313116697</v>
      </c>
      <c r="Q37">
        <v>60.773127610509661</v>
      </c>
      <c r="R37">
        <v>63.313638621890277</v>
      </c>
      <c r="S37">
        <v>61.034222769819237</v>
      </c>
      <c r="T37">
        <v>61.303604231329579</v>
      </c>
      <c r="U37">
        <v>59.475483250421448</v>
      </c>
      <c r="V37">
        <v>55.580155119302255</v>
      </c>
      <c r="W37">
        <v>53.964016948195834</v>
      </c>
      <c r="X37">
        <v>53.832249196659696</v>
      </c>
      <c r="Y37">
        <v>57.57193562338572</v>
      </c>
      <c r="Z37">
        <v>58.142596045139427</v>
      </c>
      <c r="AA37">
        <v>52.612676828599625</v>
      </c>
      <c r="AB37">
        <v>53.482187208170231</v>
      </c>
      <c r="AC37">
        <v>54.659857325401326</v>
      </c>
      <c r="AD37">
        <v>55.951970949124942</v>
      </c>
      <c r="AE37">
        <v>52.519588049649784</v>
      </c>
      <c r="AF37">
        <v>50.556350319018051</v>
      </c>
      <c r="AG37">
        <v>48.215630017635746</v>
      </c>
      <c r="AH37">
        <v>47.12209252983147</v>
      </c>
      <c r="AI37">
        <v>51.056850184136415</v>
      </c>
      <c r="AJ37">
        <v>48.5979103153404</v>
      </c>
      <c r="AK37">
        <v>48.00452170575592</v>
      </c>
      <c r="AL37">
        <v>47.169811693311367</v>
      </c>
      <c r="AM37">
        <v>40.732325452444151</v>
      </c>
      <c r="AN37">
        <v>42.02269312836134</v>
      </c>
      <c r="AO37">
        <v>53.380921512732805</v>
      </c>
      <c r="AP37">
        <v>42.421864148191361</v>
      </c>
      <c r="AQ37">
        <v>44.538704047976019</v>
      </c>
      <c r="AR37">
        <v>47.635304128238914</v>
      </c>
      <c r="AS37">
        <v>44.107040109368626</v>
      </c>
      <c r="AT37">
        <v>43.843142058279703</v>
      </c>
      <c r="AU37">
        <v>43.333611242125151</v>
      </c>
      <c r="AV37">
        <v>42.841283700539378</v>
      </c>
      <c r="AW37">
        <v>41.90260496890339</v>
      </c>
      <c r="AX37">
        <v>40.84812339229493</v>
      </c>
      <c r="AY37">
        <v>40.637682265821816</v>
      </c>
      <c r="AZ37">
        <v>34.934171919759052</v>
      </c>
      <c r="BA37">
        <v>38.004823301706466</v>
      </c>
      <c r="BB37">
        <v>36.721364137678641</v>
      </c>
      <c r="BC37">
        <v>38.430545287633542</v>
      </c>
      <c r="BD37">
        <v>36.704576004403563</v>
      </c>
      <c r="BE37">
        <v>35.42053770117743</v>
      </c>
      <c r="BF37">
        <v>38.367108196721318</v>
      </c>
      <c r="BG37">
        <v>34.958192343654083</v>
      </c>
      <c r="BH37">
        <v>30.680830108982082</v>
      </c>
      <c r="BI37">
        <v>31.544334086636155</v>
      </c>
      <c r="BJ37">
        <v>28.546647006017057</v>
      </c>
      <c r="BK37">
        <v>29.011900485457065</v>
      </c>
      <c r="BL37">
        <v>28.8975583833274</v>
      </c>
    </row>
    <row r="38" spans="1:64" x14ac:dyDescent="0.3">
      <c r="A38" t="s">
        <v>395</v>
      </c>
      <c r="B38" t="s">
        <v>456</v>
      </c>
      <c r="C38" t="s">
        <v>473</v>
      </c>
      <c r="D38" t="s">
        <v>187</v>
      </c>
      <c r="Y38">
        <v>18.560046504188982</v>
      </c>
      <c r="Z38">
        <v>15.772648121333022</v>
      </c>
      <c r="AA38">
        <v>12.580120278156503</v>
      </c>
      <c r="AB38">
        <v>12.056820036305831</v>
      </c>
      <c r="AC38">
        <v>11.856489058365174</v>
      </c>
      <c r="AD38">
        <v>12.989608379855733</v>
      </c>
      <c r="AE38">
        <v>13.631272872634725</v>
      </c>
      <c r="AF38">
        <v>17.646344155198872</v>
      </c>
      <c r="AG38">
        <v>17.69673267313582</v>
      </c>
      <c r="AH38">
        <v>16.210871869592893</v>
      </c>
      <c r="AI38">
        <v>14.390704530236187</v>
      </c>
      <c r="AJ38">
        <v>13.39300680588347</v>
      </c>
      <c r="AK38">
        <v>11.794200245343422</v>
      </c>
      <c r="AL38">
        <v>10.136426067161958</v>
      </c>
      <c r="AM38">
        <v>12.858953031329392</v>
      </c>
      <c r="AN38">
        <v>13.680568481815165</v>
      </c>
      <c r="AO38">
        <v>12.448481072271809</v>
      </c>
      <c r="AP38">
        <v>11.680651765253232</v>
      </c>
      <c r="AQ38">
        <v>10.947249642906339</v>
      </c>
      <c r="AR38">
        <v>13.643369943231553</v>
      </c>
      <c r="AS38">
        <v>12.871782703277413</v>
      </c>
      <c r="AT38">
        <v>11.415766019347398</v>
      </c>
      <c r="AU38">
        <v>10.35147124889744</v>
      </c>
      <c r="AV38">
        <v>10.143698252738314</v>
      </c>
      <c r="AW38">
        <v>9.8634677191550324</v>
      </c>
      <c r="AX38">
        <v>9.0011873226934913</v>
      </c>
      <c r="AY38">
        <v>8.3187121345923991</v>
      </c>
      <c r="AZ38">
        <v>8.5177376660715058</v>
      </c>
      <c r="BA38">
        <v>7.7518645761454046</v>
      </c>
      <c r="BB38">
        <v>8.3190460963632802</v>
      </c>
      <c r="BC38">
        <v>7.9897773316366756</v>
      </c>
      <c r="BD38">
        <v>7.8431760904248122</v>
      </c>
      <c r="BE38">
        <v>8.4465444683817132</v>
      </c>
      <c r="BF38">
        <v>8.2790680707041311</v>
      </c>
      <c r="BG38">
        <v>8.0157674975437736</v>
      </c>
      <c r="BH38">
        <v>8.7373947618811627</v>
      </c>
      <c r="BI38">
        <v>7.9957410958417974</v>
      </c>
      <c r="BJ38">
        <v>6.7386899047216895</v>
      </c>
      <c r="BK38">
        <v>5.2919842946008986</v>
      </c>
      <c r="BL38">
        <v>4.7969434555708697</v>
      </c>
    </row>
    <row r="39" spans="1:64" x14ac:dyDescent="0.3">
      <c r="A39" t="s">
        <v>544</v>
      </c>
      <c r="B39" t="s">
        <v>571</v>
      </c>
      <c r="C39" t="s">
        <v>473</v>
      </c>
      <c r="D39" t="s">
        <v>187</v>
      </c>
      <c r="AL39">
        <v>45.294382181640955</v>
      </c>
      <c r="AM39">
        <v>45.557709543759728</v>
      </c>
      <c r="AN39">
        <v>47.724560212990127</v>
      </c>
      <c r="AO39">
        <v>44.463079562517819</v>
      </c>
      <c r="AP39">
        <v>44.447212676595747</v>
      </c>
      <c r="AQ39">
        <v>44.479958964518858</v>
      </c>
      <c r="AR39">
        <v>40.903852994570755</v>
      </c>
      <c r="AS39">
        <v>35.685625350460029</v>
      </c>
      <c r="AT39">
        <v>34.320300255620786</v>
      </c>
      <c r="AU39">
        <v>31.12904348292081</v>
      </c>
      <c r="AV39">
        <v>31.970822047467877</v>
      </c>
      <c r="AW39">
        <v>29.389757643927744</v>
      </c>
      <c r="AX39">
        <v>30.710057585925899</v>
      </c>
      <c r="AY39">
        <v>30.058761924294171</v>
      </c>
      <c r="AZ39">
        <v>29.696541939699433</v>
      </c>
      <c r="BA39">
        <v>32.751057769357324</v>
      </c>
      <c r="BB39">
        <v>33.490717523255157</v>
      </c>
      <c r="BC39">
        <v>33.876678756743679</v>
      </c>
      <c r="BD39">
        <v>34.557314031646662</v>
      </c>
      <c r="BE39">
        <v>33.519603610724715</v>
      </c>
      <c r="BF39">
        <v>31.595062429272019</v>
      </c>
      <c r="BG39">
        <v>28.871303529341219</v>
      </c>
      <c r="BH39">
        <v>26.58036001377468</v>
      </c>
      <c r="BI39">
        <v>24.742664419658183</v>
      </c>
      <c r="BJ39">
        <v>23.36144047823684</v>
      </c>
      <c r="BK39">
        <v>22.012955900677259</v>
      </c>
      <c r="BL39">
        <v>20.711870688428302</v>
      </c>
    </row>
    <row r="40" spans="1:64" x14ac:dyDescent="0.3">
      <c r="A40" t="s">
        <v>596</v>
      </c>
      <c r="B40" t="s">
        <v>61</v>
      </c>
      <c r="C40" t="s">
        <v>473</v>
      </c>
      <c r="D40" t="s">
        <v>187</v>
      </c>
      <c r="J40">
        <v>32.731829088963025</v>
      </c>
      <c r="K40">
        <v>31.850794161560124</v>
      </c>
      <c r="L40">
        <v>31.133300460065449</v>
      </c>
      <c r="M40">
        <v>31.505785698454304</v>
      </c>
      <c r="N40">
        <v>30.723510805269438</v>
      </c>
      <c r="O40">
        <v>31.363920176286165</v>
      </c>
      <c r="P40">
        <v>31.004128617224165</v>
      </c>
      <c r="Q40">
        <v>31.96496946933398</v>
      </c>
      <c r="R40">
        <v>30.79282629979193</v>
      </c>
      <c r="S40">
        <v>29.53976576192478</v>
      </c>
      <c r="T40">
        <v>29.119713288684938</v>
      </c>
      <c r="U40">
        <v>27.610107092938584</v>
      </c>
      <c r="V40">
        <v>33.645082483920767</v>
      </c>
      <c r="W40">
        <v>31.353354510428115</v>
      </c>
      <c r="X40">
        <v>30.823602870058604</v>
      </c>
      <c r="Y40">
        <v>28.676784825478141</v>
      </c>
      <c r="Z40">
        <v>27.176576695485068</v>
      </c>
      <c r="AA40">
        <v>27.005754500535261</v>
      </c>
      <c r="AB40">
        <v>23.193279038755684</v>
      </c>
      <c r="AC40">
        <v>21.971830719169478</v>
      </c>
      <c r="AD40">
        <v>20.590529027790776</v>
      </c>
      <c r="AE40">
        <v>21.629627950428844</v>
      </c>
      <c r="AF40">
        <v>23.986435338807084</v>
      </c>
      <c r="AG40">
        <v>23.942431203461265</v>
      </c>
      <c r="AH40">
        <v>25.506759994786876</v>
      </c>
      <c r="AI40">
        <v>23.994870335841764</v>
      </c>
      <c r="AJ40">
        <v>24.259026474482773</v>
      </c>
      <c r="AK40">
        <v>26.579665178248934</v>
      </c>
      <c r="AL40">
        <v>15.162460380360168</v>
      </c>
      <c r="AM40">
        <v>16.894706881884165</v>
      </c>
      <c r="AN40">
        <v>17.866197095050747</v>
      </c>
      <c r="AO40">
        <v>17.688495652143249</v>
      </c>
      <c r="AP40">
        <v>18.18009709428253</v>
      </c>
      <c r="AQ40">
        <v>17.592547420182836</v>
      </c>
      <c r="AR40">
        <v>18.323510373266956</v>
      </c>
      <c r="AS40">
        <v>16.736463937222883</v>
      </c>
      <c r="AT40">
        <v>17.429332096684224</v>
      </c>
      <c r="AU40">
        <v>16.451677694053405</v>
      </c>
      <c r="AV40">
        <v>15.907610583693291</v>
      </c>
      <c r="AW40">
        <v>15.548370077171118</v>
      </c>
      <c r="AX40">
        <v>14.083566580298729</v>
      </c>
      <c r="AY40">
        <v>13.240240547332624</v>
      </c>
      <c r="AZ40">
        <v>13.178937933071486</v>
      </c>
      <c r="BA40">
        <v>13.095724495283449</v>
      </c>
      <c r="BB40">
        <v>13.657060938154745</v>
      </c>
      <c r="BC40">
        <v>14.067656995070909</v>
      </c>
      <c r="BD40">
        <v>13.479652266729389</v>
      </c>
      <c r="BE40">
        <v>13.721524579294259</v>
      </c>
      <c r="BF40">
        <v>13.898899212078131</v>
      </c>
      <c r="BG40">
        <v>14.226196808833919</v>
      </c>
      <c r="BH40">
        <v>14.772472349770982</v>
      </c>
      <c r="BI40">
        <v>14.543037269167099</v>
      </c>
      <c r="BJ40">
        <v>14.372214821232776</v>
      </c>
      <c r="BK40">
        <v>14.423170873560546</v>
      </c>
      <c r="BL40">
        <v>15.375190267062566</v>
      </c>
    </row>
    <row r="41" spans="1:64" x14ac:dyDescent="0.3">
      <c r="A41" t="s">
        <v>163</v>
      </c>
      <c r="B41" t="s">
        <v>452</v>
      </c>
      <c r="C41" t="s">
        <v>473</v>
      </c>
      <c r="D41" t="s">
        <v>187</v>
      </c>
      <c r="AP41">
        <v>1.9191282221484678</v>
      </c>
      <c r="AQ41">
        <v>1.9338628713478678</v>
      </c>
      <c r="AR41">
        <v>1.9633473973028239</v>
      </c>
      <c r="AS41">
        <v>1.8655948068865356</v>
      </c>
      <c r="AT41">
        <v>1.8760110652737167</v>
      </c>
      <c r="AU41">
        <v>1.7430715993583601</v>
      </c>
      <c r="AV41">
        <v>1.8100209786798067</v>
      </c>
      <c r="AW41">
        <v>1.9335491320100453</v>
      </c>
      <c r="AX41">
        <v>1.6590356718427581</v>
      </c>
      <c r="AY41">
        <v>1.4984516223285376</v>
      </c>
      <c r="AZ41">
        <v>1.4070257230231098</v>
      </c>
      <c r="BA41">
        <v>1.597654579190924</v>
      </c>
      <c r="BB41">
        <v>1.3759398736095294</v>
      </c>
      <c r="BC41">
        <v>1.3316639903834295</v>
      </c>
      <c r="BD41">
        <v>1.6056639784126081</v>
      </c>
      <c r="BE41">
        <v>1.8113457439094136</v>
      </c>
      <c r="BF41">
        <v>1.8942315122783611</v>
      </c>
      <c r="BG41">
        <v>1.5865480774195357</v>
      </c>
      <c r="BH41">
        <v>1.8698359459858667</v>
      </c>
      <c r="BI41">
        <v>1.8622258931352882</v>
      </c>
    </row>
    <row r="42" spans="1:64" x14ac:dyDescent="0.3">
      <c r="A42" t="s">
        <v>279</v>
      </c>
      <c r="B42" t="s">
        <v>239</v>
      </c>
      <c r="C42" t="s">
        <v>473</v>
      </c>
      <c r="D42" t="s">
        <v>187</v>
      </c>
      <c r="AC42">
        <v>4.4938048829212978</v>
      </c>
      <c r="AD42">
        <v>5.0221035026012801</v>
      </c>
      <c r="AE42">
        <v>5.2944865869126323</v>
      </c>
      <c r="AF42">
        <v>5.6297107106910742</v>
      </c>
      <c r="AH42">
        <v>5.5716993362561151</v>
      </c>
      <c r="AI42">
        <v>5.680940445089643</v>
      </c>
      <c r="AJ42">
        <v>5.8798830199575685</v>
      </c>
      <c r="AK42">
        <v>6.2256212506252284</v>
      </c>
      <c r="AL42">
        <v>6.6931671066804004</v>
      </c>
      <c r="AM42">
        <v>6.5607592869776425</v>
      </c>
      <c r="AN42">
        <v>6.6618690190039427</v>
      </c>
      <c r="AO42">
        <v>6.3462309918540507</v>
      </c>
      <c r="AP42">
        <v>5.7861955590519534</v>
      </c>
      <c r="AQ42">
        <v>5.2067838862198572</v>
      </c>
      <c r="AR42">
        <v>5.126218368061485</v>
      </c>
      <c r="AS42">
        <v>4.6716085184594025</v>
      </c>
      <c r="AT42">
        <v>4.5221370995760468</v>
      </c>
      <c r="AU42">
        <v>4.3393071763586946</v>
      </c>
      <c r="AV42">
        <v>4.1438752319872858</v>
      </c>
      <c r="AW42">
        <v>3.8380578822482523</v>
      </c>
      <c r="AX42">
        <v>3.5977838198554632</v>
      </c>
      <c r="AY42">
        <v>3.9744828435471593</v>
      </c>
      <c r="AZ42">
        <v>3.6127703731775762</v>
      </c>
      <c r="BA42">
        <v>3.6904214141342249</v>
      </c>
      <c r="BB42">
        <v>3.876108815451246</v>
      </c>
      <c r="BC42">
        <v>3.60066537275583</v>
      </c>
      <c r="BD42">
        <v>3.6162522977693672</v>
      </c>
      <c r="BE42">
        <v>3.7294574055774192</v>
      </c>
      <c r="BF42">
        <v>3.8341296774349893</v>
      </c>
      <c r="BG42">
        <v>3.8712644614624114</v>
      </c>
      <c r="BH42">
        <v>4.0815707195167761</v>
      </c>
      <c r="BI42">
        <v>4.0426541381376362</v>
      </c>
      <c r="BJ42">
        <v>4.1901909869365923</v>
      </c>
      <c r="BK42">
        <v>4.0447210164745497</v>
      </c>
    </row>
    <row r="43" spans="1:64" x14ac:dyDescent="0.3">
      <c r="A43" t="s">
        <v>382</v>
      </c>
      <c r="B43" t="s">
        <v>524</v>
      </c>
      <c r="C43" t="s">
        <v>473</v>
      </c>
      <c r="D43" t="s">
        <v>187</v>
      </c>
      <c r="AY43">
        <v>0.23238841880190375</v>
      </c>
      <c r="AZ43">
        <v>0.24998808416283411</v>
      </c>
      <c r="BA43">
        <v>0.26235212699327115</v>
      </c>
      <c r="BB43">
        <v>0.31423740598045735</v>
      </c>
      <c r="BC43">
        <v>0.31285449705244656</v>
      </c>
      <c r="BD43">
        <v>0.32902375925010241</v>
      </c>
      <c r="BE43">
        <v>0.33063439273333117</v>
      </c>
      <c r="BF43">
        <v>0.34097402629238005</v>
      </c>
      <c r="BG43">
        <v>0.35797478346884731</v>
      </c>
      <c r="BH43">
        <v>0.37869409553870476</v>
      </c>
      <c r="BI43">
        <v>0.39665767540661173</v>
      </c>
      <c r="BJ43">
        <v>0.39727726405983804</v>
      </c>
    </row>
    <row r="44" spans="1:64" x14ac:dyDescent="0.3">
      <c r="A44" t="s">
        <v>151</v>
      </c>
      <c r="B44" t="s">
        <v>391</v>
      </c>
      <c r="C44" t="s">
        <v>473</v>
      </c>
      <c r="D44" t="s">
        <v>187</v>
      </c>
      <c r="BB44">
        <v>38.333868160892585</v>
      </c>
      <c r="BC44">
        <v>37.363579595940919</v>
      </c>
      <c r="BD44">
        <v>37.569022783611402</v>
      </c>
      <c r="BE44">
        <v>36.814166473542812</v>
      </c>
      <c r="BF44">
        <v>32.258906246072492</v>
      </c>
      <c r="BG44">
        <v>33.985621722614262</v>
      </c>
      <c r="BH44">
        <v>31.527381028374453</v>
      </c>
      <c r="BI44">
        <v>31.918991489723691</v>
      </c>
      <c r="BJ44">
        <v>32.790171225704796</v>
      </c>
      <c r="BK44">
        <v>31.24133151215716</v>
      </c>
      <c r="BL44">
        <v>32.425114490172227</v>
      </c>
    </row>
    <row r="45" spans="1:64" x14ac:dyDescent="0.3">
      <c r="A45" t="s">
        <v>353</v>
      </c>
      <c r="B45" t="s">
        <v>190</v>
      </c>
      <c r="C45" t="s">
        <v>473</v>
      </c>
      <c r="D45" t="s">
        <v>187</v>
      </c>
      <c r="AN45">
        <v>7.1222668290766187</v>
      </c>
      <c r="AO45">
        <v>6.8620196994649998</v>
      </c>
      <c r="AP45">
        <v>6.7808117865812987</v>
      </c>
      <c r="AQ45">
        <v>5.8017184101977435</v>
      </c>
      <c r="AR45">
        <v>5.1067545094071738</v>
      </c>
      <c r="AS45">
        <v>4.6944920015604836</v>
      </c>
      <c r="AT45">
        <v>4.9977201753345151</v>
      </c>
      <c r="AU45">
        <v>4.4016975503670812</v>
      </c>
      <c r="AV45">
        <v>4.2380281494049834</v>
      </c>
      <c r="AW45">
        <v>4.6219718341496874</v>
      </c>
      <c r="AX45">
        <v>3.7757120835980365</v>
      </c>
      <c r="AY45">
        <v>3.5045486714549461</v>
      </c>
      <c r="AZ45">
        <v>3.2633627557224187</v>
      </c>
      <c r="BA45">
        <v>3.2349280201000084</v>
      </c>
      <c r="BB45">
        <v>2.9885452420709013</v>
      </c>
      <c r="BC45">
        <v>2.8432244992260207</v>
      </c>
      <c r="BD45">
        <v>3.3678158589226013</v>
      </c>
      <c r="BE45">
        <v>3.102905366912228</v>
      </c>
      <c r="BF45">
        <v>3.307253970448937</v>
      </c>
      <c r="BG45">
        <v>3.1533634230901848</v>
      </c>
      <c r="BH45">
        <v>2.8265115989183576</v>
      </c>
      <c r="BI45">
        <v>2.8385741408960783</v>
      </c>
      <c r="BJ45">
        <v>2.9836615652100749</v>
      </c>
      <c r="BK45">
        <v>2.7327403596585906</v>
      </c>
      <c r="BL45">
        <v>2.6506932177796538</v>
      </c>
    </row>
    <row r="46" spans="1:64" x14ac:dyDescent="0.3">
      <c r="A46" t="s">
        <v>493</v>
      </c>
      <c r="B46" t="s">
        <v>469</v>
      </c>
      <c r="C46" t="s">
        <v>473</v>
      </c>
      <c r="D46" t="s">
        <v>187</v>
      </c>
      <c r="E46">
        <v>39.720561558412882</v>
      </c>
      <c r="F46">
        <v>38.737803580906437</v>
      </c>
      <c r="G46">
        <v>38.473770927812033</v>
      </c>
      <c r="H46">
        <v>38.026984122713053</v>
      </c>
      <c r="I46">
        <v>36.591021846777615</v>
      </c>
      <c r="J46">
        <v>35.84345211880138</v>
      </c>
      <c r="K46">
        <v>36.55659188690413</v>
      </c>
      <c r="L46">
        <v>39.90451335733696</v>
      </c>
      <c r="M46">
        <v>39.525859526543655</v>
      </c>
      <c r="N46">
        <v>38.388280743646909</v>
      </c>
      <c r="O46">
        <v>37.101820648520032</v>
      </c>
      <c r="P46">
        <v>37.216074181042671</v>
      </c>
      <c r="Q46">
        <v>37.814412643681273</v>
      </c>
      <c r="R46">
        <v>36.477005341780895</v>
      </c>
      <c r="S46">
        <v>36.699992960614622</v>
      </c>
      <c r="T46">
        <v>36.959407662396146</v>
      </c>
      <c r="U46">
        <v>35.776683405513701</v>
      </c>
      <c r="V46">
        <v>35.498810177497575</v>
      </c>
      <c r="W46">
        <v>36.092207884853487</v>
      </c>
      <c r="X46">
        <v>41.266379348929746</v>
      </c>
      <c r="Y46">
        <v>45.732164562020841</v>
      </c>
      <c r="Z46">
        <v>40.271449419775806</v>
      </c>
      <c r="AA46">
        <v>39.972387842359133</v>
      </c>
      <c r="AB46">
        <v>38.884634847071951</v>
      </c>
      <c r="AC46">
        <v>32.571540939709443</v>
      </c>
      <c r="AD46">
        <v>37.045455170390937</v>
      </c>
      <c r="AE46">
        <v>31.674624377114053</v>
      </c>
      <c r="AF46">
        <v>31.779615091301917</v>
      </c>
      <c r="AG46">
        <v>35.190490279930678</v>
      </c>
      <c r="AH46">
        <v>30.166028531134476</v>
      </c>
      <c r="AI46">
        <v>27.888735103629354</v>
      </c>
      <c r="AJ46">
        <v>35.507749111984218</v>
      </c>
      <c r="AK46">
        <v>34.324438941821114</v>
      </c>
      <c r="AL46">
        <v>31.371894775834196</v>
      </c>
      <c r="AM46">
        <v>37.218269766789994</v>
      </c>
      <c r="AN46">
        <v>35.058694591265422</v>
      </c>
      <c r="AO46">
        <v>37.547918751618489</v>
      </c>
      <c r="AP46">
        <v>38.344663660363629</v>
      </c>
      <c r="AQ46">
        <v>39.004946645222731</v>
      </c>
      <c r="AR46">
        <v>38.068801084237371</v>
      </c>
      <c r="AS46">
        <v>40.705094029688297</v>
      </c>
      <c r="AT46">
        <v>40.295438301847931</v>
      </c>
      <c r="AU46">
        <v>37.902952398167734</v>
      </c>
      <c r="AV46">
        <v>32.286023375289851</v>
      </c>
      <c r="AW46">
        <v>22.897176226450689</v>
      </c>
      <c r="AX46">
        <v>53.814124349703917</v>
      </c>
      <c r="AY46">
        <v>55.771920439975432</v>
      </c>
      <c r="AZ46">
        <v>54.673254975138164</v>
      </c>
      <c r="BA46">
        <v>54.58983480301621</v>
      </c>
      <c r="BB46">
        <v>46.549392634276195</v>
      </c>
      <c r="BC46">
        <v>51.945623024181465</v>
      </c>
      <c r="BD46">
        <v>51.196200130393464</v>
      </c>
      <c r="BE46">
        <v>54.899813808653299</v>
      </c>
      <c r="BF46">
        <v>50.045192478726094</v>
      </c>
      <c r="BG46">
        <v>50.647576560038445</v>
      </c>
      <c r="BH46">
        <v>50.395582299969114</v>
      </c>
      <c r="BI46">
        <v>46.125803114973266</v>
      </c>
      <c r="BJ46">
        <v>48.613086406592686</v>
      </c>
      <c r="BK46">
        <v>45.096236341769561</v>
      </c>
      <c r="BL46">
        <v>42.594449124090751</v>
      </c>
    </row>
    <row r="47" spans="1:64" x14ac:dyDescent="0.3">
      <c r="A47" t="s">
        <v>316</v>
      </c>
      <c r="B47" t="s">
        <v>258</v>
      </c>
      <c r="C47" t="s">
        <v>473</v>
      </c>
      <c r="D47" t="s">
        <v>187</v>
      </c>
    </row>
    <row r="48" spans="1:64" x14ac:dyDescent="0.3">
      <c r="A48" t="s">
        <v>134</v>
      </c>
      <c r="B48" t="s">
        <v>528</v>
      </c>
      <c r="C48" t="s">
        <v>473</v>
      </c>
      <c r="D48" t="s">
        <v>187</v>
      </c>
      <c r="E48">
        <v>10.504103165298936</v>
      </c>
      <c r="F48">
        <v>10.102275099144222</v>
      </c>
      <c r="G48">
        <v>9.2019111661652726</v>
      </c>
      <c r="H48">
        <v>7.9376083188908151</v>
      </c>
      <c r="I48">
        <v>8.560548362528527</v>
      </c>
      <c r="J48">
        <v>8.8473452529754066</v>
      </c>
      <c r="K48">
        <v>9.265601217656009</v>
      </c>
      <c r="L48">
        <v>8.6068456218497325</v>
      </c>
      <c r="M48">
        <v>7.6763660971070875</v>
      </c>
      <c r="N48">
        <v>6.8599583096456263</v>
      </c>
      <c r="O48">
        <v>6.7813487507239589</v>
      </c>
      <c r="P48">
        <v>8.1021271233826262</v>
      </c>
      <c r="Q48">
        <v>8.303090523730102</v>
      </c>
      <c r="R48">
        <v>6.6642658835346991</v>
      </c>
      <c r="S48">
        <v>5.6889183514000203</v>
      </c>
      <c r="T48">
        <v>6.5829430352222928</v>
      </c>
      <c r="U48">
        <v>8.4388113809099821</v>
      </c>
      <c r="V48">
        <v>9.8305712107027912</v>
      </c>
      <c r="W48">
        <v>7.6007996326365905</v>
      </c>
      <c r="X48">
        <v>7.2688117290370444</v>
      </c>
      <c r="Y48">
        <v>7.2247217023365593</v>
      </c>
      <c r="Z48">
        <v>6.4646074586196534</v>
      </c>
      <c r="AA48">
        <v>6.2880255401933791</v>
      </c>
      <c r="AB48">
        <v>5.8875623665898695</v>
      </c>
      <c r="AC48">
        <v>7.1464723043715095</v>
      </c>
      <c r="AD48">
        <v>7.4687449616593709</v>
      </c>
      <c r="AE48">
        <v>8.5696136153127682</v>
      </c>
      <c r="AF48">
        <v>8.7936147026928069</v>
      </c>
      <c r="AG48">
        <v>8.4817550341938404</v>
      </c>
      <c r="AH48">
        <v>8.3049701722758567</v>
      </c>
      <c r="AI48">
        <v>8.2365223139809327</v>
      </c>
      <c r="AJ48">
        <v>9.2562151484592583</v>
      </c>
      <c r="AK48">
        <v>9.2057930762114513</v>
      </c>
      <c r="AL48">
        <v>8.0336615739616857</v>
      </c>
      <c r="AM48">
        <v>7.5022113620255917</v>
      </c>
      <c r="AN48">
        <v>7.0030341564621406</v>
      </c>
      <c r="AO48">
        <v>5.4456255198790728</v>
      </c>
      <c r="AP48">
        <v>5.4372012128894003</v>
      </c>
      <c r="AQ48">
        <v>5.7042908437195878</v>
      </c>
      <c r="AR48">
        <v>5.636934159237212</v>
      </c>
      <c r="AS48">
        <v>5.3779187237818373</v>
      </c>
      <c r="AT48">
        <v>4.4089277923993553</v>
      </c>
      <c r="AU48">
        <v>4.4352552930408446</v>
      </c>
      <c r="AV48">
        <v>4.4550676811589049</v>
      </c>
      <c r="AW48">
        <v>4.0638113201627526</v>
      </c>
      <c r="AX48">
        <v>4.1338803601455627</v>
      </c>
      <c r="AY48">
        <v>3.8771101398905343</v>
      </c>
      <c r="AZ48">
        <v>3.7105011001804402</v>
      </c>
      <c r="BA48">
        <v>3.7107239449777238</v>
      </c>
      <c r="BB48">
        <v>3.741181592855225</v>
      </c>
      <c r="BC48">
        <v>3.615889644675824</v>
      </c>
      <c r="BD48">
        <v>3.6712065939256702</v>
      </c>
      <c r="BE48">
        <v>3.3047809761163101</v>
      </c>
      <c r="BF48">
        <v>3.3818680506315362</v>
      </c>
      <c r="BG48">
        <v>3.7317477142825823</v>
      </c>
      <c r="BH48">
        <v>3.6388834503716141</v>
      </c>
      <c r="BI48">
        <v>3.9918715020472657</v>
      </c>
      <c r="BJ48">
        <v>3.9801588623983108</v>
      </c>
      <c r="BK48">
        <v>3.5255958288351237</v>
      </c>
      <c r="BL48">
        <v>3.5442540736038595</v>
      </c>
    </row>
    <row r="49" spans="1:64" x14ac:dyDescent="0.3">
      <c r="A49" t="s">
        <v>404</v>
      </c>
      <c r="B49" t="s">
        <v>152</v>
      </c>
      <c r="C49" t="s">
        <v>473</v>
      </c>
      <c r="D49" t="s">
        <v>187</v>
      </c>
      <c r="E49">
        <v>23.175294197673626</v>
      </c>
      <c r="F49">
        <v>35.794855148908546</v>
      </c>
      <c r="G49">
        <v>38.986405093787653</v>
      </c>
      <c r="H49">
        <v>39.854201714331488</v>
      </c>
      <c r="I49">
        <v>38.029797945438467</v>
      </c>
      <c r="J49">
        <v>37.549019607843135</v>
      </c>
      <c r="K49">
        <v>37.179012018848944</v>
      </c>
      <c r="L49">
        <v>39.806041689889646</v>
      </c>
      <c r="M49">
        <v>41.643254400550425</v>
      </c>
      <c r="N49">
        <v>37.519111201712363</v>
      </c>
      <c r="O49">
        <v>34.798438391016361</v>
      </c>
      <c r="P49">
        <v>33.631812446579026</v>
      </c>
      <c r="Q49">
        <v>32.416549130230372</v>
      </c>
      <c r="R49">
        <v>32.925767360859155</v>
      </c>
      <c r="S49">
        <v>33.426459666867068</v>
      </c>
      <c r="T49">
        <v>31.952623786807038</v>
      </c>
      <c r="U49">
        <v>32.359633273104464</v>
      </c>
      <c r="V49">
        <v>28.990769230769232</v>
      </c>
      <c r="W49">
        <v>27.685417819833429</v>
      </c>
      <c r="X49">
        <v>30.703278696950886</v>
      </c>
      <c r="Y49">
        <v>29.633938357596211</v>
      </c>
      <c r="Z49">
        <v>31.315581206869247</v>
      </c>
      <c r="AA49">
        <v>32.785703103521776</v>
      </c>
      <c r="AB49">
        <v>32.568122382941567</v>
      </c>
      <c r="AC49">
        <v>31.539695561479743</v>
      </c>
      <c r="AD49">
        <v>27.934357517262313</v>
      </c>
      <c r="AE49">
        <v>26.638496530999255</v>
      </c>
      <c r="AF49">
        <v>26.320899640394842</v>
      </c>
      <c r="AG49">
        <v>25.237686532423798</v>
      </c>
      <c r="AH49">
        <v>24.611551959102972</v>
      </c>
      <c r="AI49">
        <v>26.584308118377148</v>
      </c>
      <c r="AJ49">
        <v>24.034067386415742</v>
      </c>
      <c r="AK49">
        <v>21.328861375446586</v>
      </c>
      <c r="AL49">
        <v>19.307468403225492</v>
      </c>
      <c r="AM49">
        <v>19.474282728216309</v>
      </c>
      <c r="AN49">
        <v>19.596519610245995</v>
      </c>
      <c r="AO49">
        <v>19.325485548039044</v>
      </c>
      <c r="AP49">
        <v>17.895276735958436</v>
      </c>
      <c r="AQ49">
        <v>17.159034760161124</v>
      </c>
      <c r="AR49">
        <v>16.064788466830272</v>
      </c>
      <c r="AS49">
        <v>14.676241655299659</v>
      </c>
      <c r="AT49">
        <v>13.983461352373814</v>
      </c>
      <c r="AU49">
        <v>13.301487712856105</v>
      </c>
      <c r="AV49">
        <v>12.348998965368635</v>
      </c>
      <c r="AW49">
        <v>12.916648166976502</v>
      </c>
      <c r="AX49">
        <v>11.641495602714457</v>
      </c>
      <c r="AY49">
        <v>10.625760527763886</v>
      </c>
      <c r="AZ49">
        <v>10.246163996530075</v>
      </c>
      <c r="BA49">
        <v>10.169036531863028</v>
      </c>
      <c r="BB49">
        <v>9.6361820360917108</v>
      </c>
      <c r="BC49">
        <v>9.3251638542528834</v>
      </c>
      <c r="BD49">
        <v>9.1776615249163722</v>
      </c>
      <c r="BE49">
        <v>9.1137064131605321</v>
      </c>
      <c r="BF49">
        <v>8.942898985974173</v>
      </c>
      <c r="BG49">
        <v>8.6434881055175481</v>
      </c>
      <c r="BH49">
        <v>8.3870091115994576</v>
      </c>
      <c r="BI49">
        <v>8.0572876215291345</v>
      </c>
      <c r="BJ49">
        <v>7.4635601660937949</v>
      </c>
      <c r="BK49">
        <v>7.0430252509270552</v>
      </c>
      <c r="BL49">
        <v>7.111634066029775</v>
      </c>
    </row>
    <row r="50" spans="1:64" x14ac:dyDescent="0.3">
      <c r="A50" t="s">
        <v>447</v>
      </c>
      <c r="B50" t="s">
        <v>244</v>
      </c>
      <c r="C50" t="s">
        <v>473</v>
      </c>
      <c r="D50" t="s">
        <v>187</v>
      </c>
      <c r="J50">
        <v>27.286403914826078</v>
      </c>
      <c r="K50">
        <v>26.608446476086513</v>
      </c>
      <c r="L50">
        <v>26.892218119852323</v>
      </c>
      <c r="M50">
        <v>26.859384976622518</v>
      </c>
      <c r="N50">
        <v>25.867284834598308</v>
      </c>
      <c r="O50">
        <v>25.08737045071101</v>
      </c>
      <c r="P50">
        <v>23.519110118933067</v>
      </c>
      <c r="Q50">
        <v>24.130602170725791</v>
      </c>
      <c r="R50">
        <v>24.128968580358613</v>
      </c>
      <c r="S50">
        <v>24.382103330190084</v>
      </c>
      <c r="T50">
        <v>23.886469780897933</v>
      </c>
      <c r="U50">
        <v>23.628609540270912</v>
      </c>
      <c r="V50">
        <v>25.047030218049827</v>
      </c>
      <c r="W50">
        <v>23.040461271024213</v>
      </c>
      <c r="X50">
        <v>21.46587742268154</v>
      </c>
      <c r="Y50">
        <v>19.359900704818475</v>
      </c>
      <c r="Z50">
        <v>19.247740412039096</v>
      </c>
      <c r="AA50">
        <v>18.765121343147673</v>
      </c>
      <c r="AB50">
        <v>18.713895283675878</v>
      </c>
      <c r="AC50">
        <v>17.408929767898222</v>
      </c>
      <c r="AD50">
        <v>16.990694303510573</v>
      </c>
      <c r="AE50">
        <v>17.47692530711749</v>
      </c>
      <c r="AF50">
        <v>18.063738666661834</v>
      </c>
      <c r="AG50">
        <v>16.749294283998736</v>
      </c>
      <c r="AH50">
        <v>16.057190991462921</v>
      </c>
      <c r="AI50">
        <v>17.06678100070274</v>
      </c>
      <c r="AJ50">
        <v>17.454798161242806</v>
      </c>
      <c r="AK50">
        <v>16.793943391758607</v>
      </c>
      <c r="AL50">
        <v>14.967829238650184</v>
      </c>
      <c r="AM50">
        <v>14.831537866705546</v>
      </c>
      <c r="AN50">
        <v>14.018065965144185</v>
      </c>
      <c r="AO50">
        <v>12.768819026018994</v>
      </c>
      <c r="AP50">
        <v>12.606471149218651</v>
      </c>
      <c r="AQ50">
        <v>13.235789654803293</v>
      </c>
      <c r="AR50">
        <v>13.000771517145399</v>
      </c>
      <c r="AS50">
        <v>8.3057195333067995</v>
      </c>
      <c r="AT50">
        <v>8.3209726766762149</v>
      </c>
      <c r="AU50">
        <v>8.5100051768484821</v>
      </c>
      <c r="AV50">
        <v>8.3287741651214464</v>
      </c>
      <c r="AW50">
        <v>7.9109831623137357</v>
      </c>
      <c r="AX50">
        <v>7.5272667017795101</v>
      </c>
      <c r="AY50">
        <v>7.1867695307177071</v>
      </c>
      <c r="AZ50">
        <v>6.9345586759578621</v>
      </c>
      <c r="BA50">
        <v>6.6873848504052011</v>
      </c>
      <c r="BB50">
        <v>6.6897406962880863</v>
      </c>
      <c r="BC50">
        <v>6.3248538764106899</v>
      </c>
      <c r="BD50">
        <v>6.0916961082221501</v>
      </c>
      <c r="BE50">
        <v>5.5826870535493249</v>
      </c>
      <c r="BF50">
        <v>5.392714954494723</v>
      </c>
      <c r="BG50">
        <v>5.4469572147442076</v>
      </c>
      <c r="BH50">
        <v>5.9804248084981584</v>
      </c>
      <c r="BI50">
        <v>6.6064122660578706</v>
      </c>
      <c r="BJ50">
        <v>6.3896635526811822</v>
      </c>
      <c r="BK50">
        <v>6.2858354185029182</v>
      </c>
      <c r="BL50">
        <v>6.7431119744820887</v>
      </c>
    </row>
    <row r="51" spans="1:64" x14ac:dyDescent="0.3">
      <c r="A51" t="s">
        <v>290</v>
      </c>
      <c r="B51" t="s">
        <v>286</v>
      </c>
      <c r="C51" t="s">
        <v>473</v>
      </c>
      <c r="D51" t="s">
        <v>187</v>
      </c>
      <c r="Y51">
        <v>29.375292726988871</v>
      </c>
      <c r="Z51">
        <v>29.37549199685122</v>
      </c>
      <c r="AA51">
        <v>29.376839876955646</v>
      </c>
      <c r="AB51">
        <v>29.375513557929334</v>
      </c>
      <c r="AC51">
        <v>29.37648691514671</v>
      </c>
      <c r="AD51">
        <v>29.37622339643136</v>
      </c>
      <c r="AE51">
        <v>29.376234654089995</v>
      </c>
      <c r="AF51">
        <v>29.376564995366628</v>
      </c>
      <c r="AG51">
        <v>29.375977095929628</v>
      </c>
      <c r="AH51">
        <v>29.37585488327688</v>
      </c>
      <c r="AI51">
        <v>29.375908352569041</v>
      </c>
      <c r="AJ51">
        <v>29.376561938433504</v>
      </c>
      <c r="AK51">
        <v>29.37653841706177</v>
      </c>
      <c r="AL51">
        <v>29.375848032564448</v>
      </c>
      <c r="AM51">
        <v>29.376269656158303</v>
      </c>
      <c r="AN51">
        <v>29.376470667104655</v>
      </c>
      <c r="AO51">
        <v>29.376110562685092</v>
      </c>
      <c r="AP51">
        <v>29.375998997085279</v>
      </c>
      <c r="AQ51">
        <v>29.37584347539342</v>
      </c>
      <c r="AR51">
        <v>29.376358941837289</v>
      </c>
      <c r="AS51">
        <v>29.376319940118158</v>
      </c>
      <c r="AT51">
        <v>29.376286577271593</v>
      </c>
      <c r="AU51">
        <v>29.376012417483743</v>
      </c>
      <c r="AV51">
        <v>29.376127271886414</v>
      </c>
      <c r="AW51">
        <v>29.376019917568719</v>
      </c>
      <c r="AX51">
        <v>29.376273887197897</v>
      </c>
      <c r="AY51">
        <v>29.376340628300184</v>
      </c>
      <c r="AZ51">
        <v>28.956646255431036</v>
      </c>
      <c r="BA51">
        <v>29.138915008096962</v>
      </c>
      <c r="BB51">
        <v>30.033006400861801</v>
      </c>
      <c r="BC51">
        <v>30.416059498971642</v>
      </c>
      <c r="BD51">
        <v>30.56422084315092</v>
      </c>
      <c r="BE51">
        <v>30.172963412376859</v>
      </c>
      <c r="BF51">
        <v>30.789862555837448</v>
      </c>
      <c r="BG51">
        <v>30.011533591879974</v>
      </c>
      <c r="BH51">
        <v>30.598628211772734</v>
      </c>
      <c r="BI51">
        <v>31.368472028772054</v>
      </c>
      <c r="BJ51">
        <v>31.898886868975335</v>
      </c>
      <c r="BK51">
        <v>32.64250709836687</v>
      </c>
    </row>
    <row r="52" spans="1:64" x14ac:dyDescent="0.3">
      <c r="A52" t="s">
        <v>396</v>
      </c>
      <c r="B52" t="s">
        <v>182</v>
      </c>
      <c r="C52" t="s">
        <v>473</v>
      </c>
      <c r="D52" t="s">
        <v>187</v>
      </c>
      <c r="AM52">
        <v>56.544028039359851</v>
      </c>
      <c r="AN52">
        <v>56.54398925588854</v>
      </c>
      <c r="AO52">
        <v>33.261981537839432</v>
      </c>
      <c r="AP52">
        <v>47.500000593750009</v>
      </c>
      <c r="AQ52">
        <v>46.499967432106104</v>
      </c>
      <c r="AR52">
        <v>52.366164926866496</v>
      </c>
      <c r="AS52">
        <v>31.972358265241468</v>
      </c>
      <c r="AT52">
        <v>32.870904020044748</v>
      </c>
      <c r="AU52">
        <v>26.583779320499179</v>
      </c>
      <c r="AV52">
        <v>26.053838806606709</v>
      </c>
      <c r="AW52">
        <v>23.879359490824385</v>
      </c>
      <c r="AX52">
        <v>21.579382246940732</v>
      </c>
      <c r="AY52">
        <v>21.210060648818708</v>
      </c>
      <c r="AZ52">
        <v>21.602205301421428</v>
      </c>
      <c r="BA52">
        <v>22.618679764601506</v>
      </c>
      <c r="BB52">
        <v>23.674666695888739</v>
      </c>
      <c r="BC52">
        <v>21.428491122437173</v>
      </c>
      <c r="BD52">
        <v>20.91707601311392</v>
      </c>
      <c r="BE52">
        <v>20.441060705608017</v>
      </c>
      <c r="BF52">
        <v>19.316667627012997</v>
      </c>
      <c r="BG52">
        <v>18.562517313629826</v>
      </c>
      <c r="BH52">
        <v>18.370388504696699</v>
      </c>
      <c r="BI52">
        <v>18.599753640244408</v>
      </c>
      <c r="BJ52">
        <v>19.702697496749213</v>
      </c>
      <c r="BK52">
        <v>19.184526128448049</v>
      </c>
      <c r="BL52">
        <v>19.965233887906436</v>
      </c>
    </row>
    <row r="53" spans="1:64" x14ac:dyDescent="0.3">
      <c r="A53" t="s">
        <v>314</v>
      </c>
      <c r="B53" t="s">
        <v>327</v>
      </c>
      <c r="C53" t="s">
        <v>473</v>
      </c>
      <c r="D53" t="s">
        <v>187</v>
      </c>
      <c r="E53">
        <v>23.60046332373286</v>
      </c>
      <c r="F53">
        <v>20.49180087255467</v>
      </c>
      <c r="G53">
        <v>19.80472225470179</v>
      </c>
      <c r="H53">
        <v>20.95408198122395</v>
      </c>
      <c r="I53">
        <v>21.109707875781698</v>
      </c>
      <c r="J53">
        <v>19.135800589341443</v>
      </c>
      <c r="K53">
        <v>19.188191881918819</v>
      </c>
      <c r="L53">
        <v>19.863017099831694</v>
      </c>
      <c r="M53">
        <v>19.614147909967848</v>
      </c>
      <c r="N53">
        <v>17.706831760134548</v>
      </c>
      <c r="O53">
        <v>17.894736842105264</v>
      </c>
      <c r="P53">
        <v>17.136409085769195</v>
      </c>
      <c r="Q53">
        <v>16.425120772946862</v>
      </c>
      <c r="R53">
        <v>15.728476821192054</v>
      </c>
      <c r="S53">
        <v>15.117104329311568</v>
      </c>
      <c r="T53">
        <v>14.476885644768856</v>
      </c>
      <c r="U53">
        <v>13.477537437603992</v>
      </c>
      <c r="V53">
        <v>15.425531914893616</v>
      </c>
      <c r="W53">
        <v>16.036308623298034</v>
      </c>
      <c r="X53">
        <v>14.313725490196077</v>
      </c>
      <c r="Y53">
        <v>11.681467813540511</v>
      </c>
      <c r="Z53">
        <v>7.8825918405021236</v>
      </c>
      <c r="AA53">
        <v>7.859154929577465</v>
      </c>
      <c r="AB53">
        <v>7.5825825825825826</v>
      </c>
      <c r="AC53">
        <v>6.9170474700052154</v>
      </c>
      <c r="AD53">
        <v>7.4474361351462708</v>
      </c>
      <c r="AE53">
        <v>12.089703121035269</v>
      </c>
      <c r="AF53">
        <v>11.937285884238507</v>
      </c>
      <c r="AG53">
        <v>13.867069802731411</v>
      </c>
      <c r="AH53">
        <v>12.934540295446597</v>
      </c>
      <c r="AI53">
        <v>12.860892388451445</v>
      </c>
      <c r="AJ53">
        <v>11.317809288409002</v>
      </c>
      <c r="AK53">
        <v>11.527563111798042</v>
      </c>
      <c r="AL53">
        <v>11.248519931587948</v>
      </c>
      <c r="AM53">
        <v>10.313937863919541</v>
      </c>
      <c r="AN53">
        <v>10.452565801931453</v>
      </c>
      <c r="AO53">
        <v>8.9866892359775346</v>
      </c>
      <c r="AP53">
        <v>9.1391900863022784</v>
      </c>
      <c r="AQ53">
        <v>10.955569080949482</v>
      </c>
      <c r="AR53">
        <v>8.3557579521148142</v>
      </c>
      <c r="AS53">
        <v>5.3042529989094875</v>
      </c>
      <c r="AT53">
        <v>5.799931650637113</v>
      </c>
      <c r="AU53">
        <v>6.2615801225711438</v>
      </c>
      <c r="AV53">
        <v>6.2752239393641105</v>
      </c>
      <c r="AW53">
        <v>5.5094063034449059</v>
      </c>
      <c r="AX53">
        <v>4.5441803967982057</v>
      </c>
      <c r="AY53">
        <v>3.9603225646860931</v>
      </c>
      <c r="AZ53">
        <v>4.3272984726347508</v>
      </c>
      <c r="BA53">
        <v>3.6769594893465416</v>
      </c>
      <c r="BB53">
        <v>4.5058904792715664</v>
      </c>
      <c r="BC53">
        <v>3.8304070115366371</v>
      </c>
      <c r="BD53">
        <v>3.3831133010281391</v>
      </c>
      <c r="BE53">
        <v>3.9257741064884577</v>
      </c>
      <c r="BF53">
        <v>4.3621660319466633</v>
      </c>
      <c r="BG53">
        <v>4.834284370810173</v>
      </c>
      <c r="BH53">
        <v>7.2434958850579756</v>
      </c>
      <c r="BI53">
        <v>7.2422724086525436</v>
      </c>
      <c r="BJ53">
        <v>6.1771477729517663</v>
      </c>
      <c r="BK53">
        <v>7.1522275355687306</v>
      </c>
      <c r="BL53">
        <v>6.3223618895629956</v>
      </c>
    </row>
    <row r="54" spans="1:64" x14ac:dyDescent="0.3">
      <c r="A54" t="s">
        <v>278</v>
      </c>
      <c r="B54" t="s">
        <v>8</v>
      </c>
      <c r="C54" t="s">
        <v>473</v>
      </c>
      <c r="D54" t="s">
        <v>187</v>
      </c>
      <c r="E54">
        <v>26.352034514802686</v>
      </c>
      <c r="F54">
        <v>25.866241727931861</v>
      </c>
      <c r="G54">
        <v>25.826896902416763</v>
      </c>
      <c r="H54">
        <v>24.463894663780664</v>
      </c>
      <c r="I54">
        <v>24.569034469371491</v>
      </c>
      <c r="J54">
        <v>23.520426446713689</v>
      </c>
      <c r="K54">
        <v>23.18114090015581</v>
      </c>
      <c r="L54">
        <v>23.200759118652552</v>
      </c>
      <c r="M54">
        <v>23.278132585837529</v>
      </c>
      <c r="N54">
        <v>23.1499651097207</v>
      </c>
      <c r="O54">
        <v>22.519734003210484</v>
      </c>
      <c r="P54">
        <v>20.424548988001217</v>
      </c>
      <c r="Q54">
        <v>20.094208719783836</v>
      </c>
      <c r="R54">
        <v>20.227505114662822</v>
      </c>
      <c r="S54">
        <v>19.419327159509727</v>
      </c>
      <c r="T54">
        <v>20.338478870895347</v>
      </c>
      <c r="U54">
        <v>20.376192226585925</v>
      </c>
      <c r="V54">
        <v>21.885480102797882</v>
      </c>
      <c r="W54">
        <v>20.413726289312184</v>
      </c>
      <c r="X54">
        <v>18.501404936883596</v>
      </c>
      <c r="Y54">
        <v>17.804639136256988</v>
      </c>
      <c r="Z54">
        <v>23.019051436980643</v>
      </c>
      <c r="AA54">
        <v>24.494718913639421</v>
      </c>
      <c r="AB54">
        <v>21.997463538363977</v>
      </c>
      <c r="AC54">
        <v>21.207906955915217</v>
      </c>
      <c r="AD54">
        <v>18.866631837744379</v>
      </c>
      <c r="AE54">
        <v>20.89773959127956</v>
      </c>
      <c r="AF54">
        <v>18.070637752896495</v>
      </c>
      <c r="AG54">
        <v>17.948646834187869</v>
      </c>
      <c r="AH54">
        <v>17.220393852514153</v>
      </c>
      <c r="AI54">
        <v>15.787421160150018</v>
      </c>
      <c r="AJ54">
        <v>11.990003328123398</v>
      </c>
      <c r="AK54">
        <v>11.949614169624304</v>
      </c>
      <c r="AL54">
        <v>11.884744465502921</v>
      </c>
      <c r="AM54">
        <v>12.383932449085336</v>
      </c>
      <c r="AN54">
        <v>12.830288828633766</v>
      </c>
      <c r="AO54">
        <v>12.165140600154166</v>
      </c>
      <c r="AP54">
        <v>12.565378224910884</v>
      </c>
      <c r="AQ54">
        <v>12.680917967329103</v>
      </c>
      <c r="AR54">
        <v>11.156057316547082</v>
      </c>
      <c r="AS54">
        <v>9.288489346931458</v>
      </c>
      <c r="AT54">
        <v>8.4126107477937122</v>
      </c>
      <c r="AU54">
        <v>8.4655493049056183</v>
      </c>
      <c r="AV54">
        <v>8.8790197206422743</v>
      </c>
      <c r="AW54">
        <v>8.891412836268259</v>
      </c>
      <c r="AX54">
        <v>8.6621669558621974</v>
      </c>
      <c r="AY54">
        <v>8.4719045929921091</v>
      </c>
      <c r="AZ54">
        <v>7.9569617053007242</v>
      </c>
      <c r="BA54">
        <v>7.0199937433829112</v>
      </c>
      <c r="BB54">
        <v>7.0919221082663739</v>
      </c>
      <c r="BC54">
        <v>6.5871780998434932</v>
      </c>
      <c r="BD54">
        <v>5.8384760329734586</v>
      </c>
      <c r="BE54">
        <v>5.4093298404214281</v>
      </c>
      <c r="BF54">
        <v>5.0435422011816806</v>
      </c>
      <c r="BG54">
        <v>5.1248017038316487</v>
      </c>
      <c r="BH54">
        <v>4.9566749478378664</v>
      </c>
      <c r="BI54">
        <v>5.1308135555064709</v>
      </c>
      <c r="BJ54">
        <v>4.9874322590115439</v>
      </c>
      <c r="BK54">
        <v>4.5429006076058265</v>
      </c>
      <c r="BL54">
        <v>4.2454420979726724</v>
      </c>
    </row>
    <row r="55" spans="1:64" x14ac:dyDescent="0.3">
      <c r="A55" t="s">
        <v>555</v>
      </c>
      <c r="B55" t="s">
        <v>272</v>
      </c>
      <c r="C55" t="s">
        <v>473</v>
      </c>
      <c r="D55" t="s">
        <v>187</v>
      </c>
      <c r="E55">
        <v>47.907922950199833</v>
      </c>
      <c r="F55">
        <v>46.40683487787328</v>
      </c>
      <c r="G55">
        <v>45.904052683510145</v>
      </c>
      <c r="H55">
        <v>44.167104146873896</v>
      </c>
      <c r="I55">
        <v>39.801359779727363</v>
      </c>
      <c r="J55">
        <v>39.618460703755368</v>
      </c>
      <c r="K55">
        <v>37.440380886112649</v>
      </c>
      <c r="L55">
        <v>34.759762229600042</v>
      </c>
      <c r="M55">
        <v>35.561158713618099</v>
      </c>
      <c r="N55">
        <v>33.568804151520062</v>
      </c>
      <c r="O55">
        <v>31.866765138948473</v>
      </c>
      <c r="P55">
        <v>30.880328963437549</v>
      </c>
      <c r="Q55">
        <v>29.800471638967057</v>
      </c>
      <c r="R55">
        <v>31.04990114216638</v>
      </c>
      <c r="S55">
        <v>25.466846449383922</v>
      </c>
      <c r="T55">
        <v>28.244458161268067</v>
      </c>
      <c r="U55">
        <v>24.479352101509683</v>
      </c>
      <c r="V55">
        <v>24.265851604067038</v>
      </c>
      <c r="W55">
        <v>25.880637212766501</v>
      </c>
      <c r="X55">
        <v>26.402385864554816</v>
      </c>
      <c r="Y55">
        <v>25.880273262685172</v>
      </c>
      <c r="Z55">
        <v>26.533998353147187</v>
      </c>
      <c r="AA55">
        <v>24.125313394536978</v>
      </c>
      <c r="AB55">
        <v>21.881957131181629</v>
      </c>
      <c r="AC55">
        <v>24.134470978280156</v>
      </c>
      <c r="AD55">
        <v>26.537578919782284</v>
      </c>
      <c r="AE55">
        <v>28.461544502484426</v>
      </c>
      <c r="AF55">
        <v>29.182352573433008</v>
      </c>
      <c r="AG55">
        <v>32.039321891080185</v>
      </c>
      <c r="AH55">
        <v>32.71644011153478</v>
      </c>
      <c r="AI55">
        <v>32.498427668364272</v>
      </c>
      <c r="AJ55">
        <v>33.293942932801357</v>
      </c>
      <c r="AK55">
        <v>34.009686923710781</v>
      </c>
      <c r="AL55">
        <v>28.215206273403641</v>
      </c>
      <c r="AM55">
        <v>25.263630508538949</v>
      </c>
      <c r="AN55">
        <v>24.727605801392031</v>
      </c>
      <c r="AO55">
        <v>24.602620927533803</v>
      </c>
      <c r="AP55">
        <v>23.319432621791513</v>
      </c>
      <c r="AQ55">
        <v>24.177003348703288</v>
      </c>
      <c r="AR55">
        <v>23.202934902968206</v>
      </c>
      <c r="AS55">
        <v>24.989115713659263</v>
      </c>
      <c r="AT55">
        <v>25.926452280665746</v>
      </c>
      <c r="AU55">
        <v>27.270050386623591</v>
      </c>
      <c r="AV55">
        <v>28.780855021052798</v>
      </c>
      <c r="AW55">
        <v>23.589759715326579</v>
      </c>
      <c r="AX55">
        <v>22.593246265572024</v>
      </c>
      <c r="AY55">
        <v>22.625212883496484</v>
      </c>
      <c r="AZ55">
        <v>21.994806374422065</v>
      </c>
      <c r="BA55">
        <v>22.67704580735322</v>
      </c>
      <c r="BB55">
        <v>21.200218083482358</v>
      </c>
      <c r="BC55">
        <v>24.529427557925644</v>
      </c>
      <c r="BD55">
        <v>26.690849405444698</v>
      </c>
      <c r="BE55">
        <v>22.190251202044962</v>
      </c>
      <c r="BF55">
        <v>20.97862591278292</v>
      </c>
      <c r="BG55">
        <v>21.051436735908009</v>
      </c>
      <c r="BH55">
        <v>18.362207253522556</v>
      </c>
      <c r="BI55">
        <v>19.740370366122505</v>
      </c>
      <c r="BJ55">
        <v>18.737486650814002</v>
      </c>
      <c r="BK55">
        <v>17.471852290802488</v>
      </c>
      <c r="BL55">
        <v>15.694819149998551</v>
      </c>
    </row>
    <row r="56" spans="1:64" x14ac:dyDescent="0.3">
      <c r="A56" t="s">
        <v>416</v>
      </c>
      <c r="B56" t="s">
        <v>504</v>
      </c>
      <c r="C56" t="s">
        <v>473</v>
      </c>
      <c r="D56" t="s">
        <v>187</v>
      </c>
      <c r="AN56">
        <v>5.7069272818754744</v>
      </c>
      <c r="AO56">
        <v>5.6625739254614036</v>
      </c>
      <c r="AP56">
        <v>5.2810288513881334</v>
      </c>
      <c r="AQ56">
        <v>5.3741345477433446</v>
      </c>
      <c r="AR56">
        <v>5.4567742478232395</v>
      </c>
      <c r="AS56">
        <v>5.0008083803959398</v>
      </c>
      <c r="AT56">
        <v>4.9810192703538601</v>
      </c>
      <c r="AU56">
        <v>4.8909207191415787</v>
      </c>
      <c r="AV56">
        <v>3.9729461287423731</v>
      </c>
      <c r="AW56">
        <v>4.460283752933349</v>
      </c>
      <c r="AX56">
        <v>3.903486843323519</v>
      </c>
      <c r="AY56">
        <v>4.0201056224422214</v>
      </c>
      <c r="AZ56">
        <v>3.7265599102825049</v>
      </c>
      <c r="BA56">
        <v>3.9799847145514584</v>
      </c>
      <c r="BB56">
        <v>4.0429783747668324</v>
      </c>
      <c r="BC56">
        <v>3.6977227939566455</v>
      </c>
      <c r="BD56">
        <v>3.68020647329802</v>
      </c>
      <c r="BE56">
        <v>3.3399998184618274</v>
      </c>
      <c r="BF56">
        <v>3.5032260596783305</v>
      </c>
      <c r="BG56">
        <v>2.9881421970586368</v>
      </c>
      <c r="BH56">
        <v>3.0109274174556071</v>
      </c>
      <c r="BI56">
        <v>3.1104681791388198</v>
      </c>
      <c r="BJ56">
        <v>2.9356541293467169</v>
      </c>
      <c r="BK56">
        <v>2.8556134372592799</v>
      </c>
      <c r="BL56">
        <v>2.7800410895221717</v>
      </c>
    </row>
    <row r="57" spans="1:64" x14ac:dyDescent="0.3">
      <c r="A57" t="s">
        <v>79</v>
      </c>
      <c r="B57" t="s">
        <v>204</v>
      </c>
      <c r="C57" t="s">
        <v>473</v>
      </c>
      <c r="D57" t="s">
        <v>187</v>
      </c>
      <c r="O57">
        <v>12.121357275415804</v>
      </c>
      <c r="P57">
        <v>12.119041195151448</v>
      </c>
      <c r="Q57">
        <v>12.118913752798537</v>
      </c>
      <c r="R57">
        <v>12.123242470513793</v>
      </c>
      <c r="S57">
        <v>12.132595450494687</v>
      </c>
      <c r="T57">
        <v>12.112991921679614</v>
      </c>
      <c r="U57">
        <v>12.107465105582778</v>
      </c>
      <c r="V57">
        <v>12.118276345393285</v>
      </c>
      <c r="W57">
        <v>12.144882933044471</v>
      </c>
      <c r="X57">
        <v>12.179362854089753</v>
      </c>
      <c r="Y57">
        <v>12.014972267370059</v>
      </c>
      <c r="Z57">
        <v>12.079830928497545</v>
      </c>
      <c r="AA57">
        <v>12.172330277588138</v>
      </c>
      <c r="AB57">
        <v>12.277918685088064</v>
      </c>
      <c r="AC57">
        <v>12.351761410682627</v>
      </c>
      <c r="AD57">
        <v>11.193021537900176</v>
      </c>
      <c r="AE57">
        <v>12.404122819134194</v>
      </c>
      <c r="AF57">
        <v>12.634827720809149</v>
      </c>
      <c r="AG57">
        <v>12.805860189268707</v>
      </c>
      <c r="AH57">
        <v>12.720974168929997</v>
      </c>
      <c r="AI57">
        <v>13.040549053701477</v>
      </c>
      <c r="AJ57">
        <v>12.775946796913013</v>
      </c>
      <c r="AK57">
        <v>12.426619379304297</v>
      </c>
      <c r="AL57">
        <v>9.5711530186568705</v>
      </c>
      <c r="AM57">
        <v>7.8998077016052894</v>
      </c>
      <c r="AN57">
        <v>6.8832977231111636</v>
      </c>
      <c r="AO57">
        <v>7.1334440540103641</v>
      </c>
      <c r="AP57">
        <v>7.1868114983827445</v>
      </c>
      <c r="AQ57">
        <v>6.1174220512051845</v>
      </c>
      <c r="AR57">
        <v>6.1241796786300133</v>
      </c>
      <c r="AS57">
        <v>6.601255013839177</v>
      </c>
      <c r="AT57">
        <v>6.3795672045047089</v>
      </c>
      <c r="AU57">
        <v>5.9457287030559236</v>
      </c>
      <c r="AV57">
        <v>5.7452118592136197</v>
      </c>
      <c r="AW57">
        <v>5.4744391801690968</v>
      </c>
      <c r="AX57">
        <v>4.3636522184269433</v>
      </c>
      <c r="AY57">
        <v>3.405014523309343</v>
      </c>
      <c r="AZ57">
        <v>3.9081016792397776</v>
      </c>
      <c r="BA57">
        <v>3.8170386950036423</v>
      </c>
      <c r="BB57">
        <v>3.9304123711340204</v>
      </c>
      <c r="BC57">
        <v>3.6142892675040414</v>
      </c>
      <c r="BD57">
        <v>3.6048702710537763</v>
      </c>
      <c r="BE57">
        <v>3.8500977563883461</v>
      </c>
      <c r="BF57">
        <v>3.9249235236169437</v>
      </c>
      <c r="BG57">
        <v>3.937710771672287</v>
      </c>
      <c r="BH57">
        <v>3.8355158206420068</v>
      </c>
      <c r="BI57">
        <v>3.9389296267921639</v>
      </c>
      <c r="BJ57">
        <v>3.8006835241763119</v>
      </c>
      <c r="BK57">
        <v>3.7841296501804589</v>
      </c>
    </row>
    <row r="58" spans="1:64" x14ac:dyDescent="0.3">
      <c r="A58" t="s">
        <v>300</v>
      </c>
      <c r="B58" t="s">
        <v>80</v>
      </c>
      <c r="C58" t="s">
        <v>473</v>
      </c>
      <c r="D58" t="s">
        <v>187</v>
      </c>
      <c r="AS58">
        <v>0.5474357124432232</v>
      </c>
      <c r="AT58">
        <v>0.85406844620203093</v>
      </c>
      <c r="AU58">
        <v>0.61735797097919576</v>
      </c>
      <c r="AV58">
        <v>0.58814648704912009</v>
      </c>
      <c r="AW58">
        <v>0.55976034864426727</v>
      </c>
      <c r="AX58">
        <v>0.58886549305300451</v>
      </c>
      <c r="AY58">
        <v>0.55754040631257784</v>
      </c>
      <c r="AZ58">
        <v>0.63715195035992567</v>
      </c>
      <c r="BA58">
        <v>0.64338130732010623</v>
      </c>
      <c r="BB58">
        <v>0.45835259199559047</v>
      </c>
      <c r="BC58">
        <v>0.44100180060071514</v>
      </c>
      <c r="BD58">
        <v>0.40298405358378547</v>
      </c>
      <c r="BE58">
        <v>0.24993300220423642</v>
      </c>
      <c r="BF58">
        <v>0.36655388586166032</v>
      </c>
      <c r="BG58">
        <v>0.23725106511897984</v>
      </c>
      <c r="BH58">
        <v>0.41077148856569279</v>
      </c>
      <c r="BI58">
        <v>0.37941307686667386</v>
      </c>
      <c r="BJ58">
        <v>0.37956294764539777</v>
      </c>
      <c r="BK58">
        <v>0.36932067721060968</v>
      </c>
    </row>
    <row r="59" spans="1:64" x14ac:dyDescent="0.3">
      <c r="A59" t="s">
        <v>357</v>
      </c>
      <c r="B59" t="s">
        <v>205</v>
      </c>
      <c r="C59" t="s">
        <v>473</v>
      </c>
      <c r="D59" t="s">
        <v>187</v>
      </c>
      <c r="T59">
        <v>15.719843702247225</v>
      </c>
      <c r="U59">
        <v>15.902959148258903</v>
      </c>
      <c r="V59">
        <v>13.212003220874319</v>
      </c>
      <c r="W59">
        <v>10.91807018804802</v>
      </c>
      <c r="X59">
        <v>10.241346996293577</v>
      </c>
      <c r="Y59">
        <v>9.5883167518532968</v>
      </c>
      <c r="Z59">
        <v>9.2579921801783325</v>
      </c>
      <c r="AA59">
        <v>9.2691949772765909</v>
      </c>
      <c r="AB59">
        <v>7.9000609267800979</v>
      </c>
      <c r="AC59">
        <v>8.942722754531923</v>
      </c>
      <c r="AD59">
        <v>7.488869054209589</v>
      </c>
      <c r="AE59">
        <v>7.3271268233831757</v>
      </c>
      <c r="AF59">
        <v>7.4317504151197822</v>
      </c>
      <c r="AG59">
        <v>7.1747072024592589</v>
      </c>
      <c r="AH59">
        <v>6.9298600663855083</v>
      </c>
      <c r="AI59">
        <v>6.8591767823587988</v>
      </c>
      <c r="AJ59">
        <v>6.1913485575469727</v>
      </c>
      <c r="AK59">
        <v>5.723677561614477</v>
      </c>
      <c r="AL59">
        <v>5.6127271207451885</v>
      </c>
      <c r="AM59">
        <v>5.0675218172758445</v>
      </c>
      <c r="AN59">
        <v>4.776114854410709</v>
      </c>
      <c r="AO59">
        <v>4.5782197604135293</v>
      </c>
      <c r="AP59">
        <v>3.9203495529971737</v>
      </c>
      <c r="AQ59">
        <v>4.3345432967562774</v>
      </c>
      <c r="AR59">
        <v>3.8989428314737991</v>
      </c>
      <c r="AS59">
        <v>3.6472646812674805</v>
      </c>
      <c r="AT59">
        <v>3.860797129446186</v>
      </c>
      <c r="AU59">
        <v>3.7882596475871888</v>
      </c>
      <c r="AV59">
        <v>3.3529104213155825</v>
      </c>
      <c r="AW59">
        <v>3.0833167706399669</v>
      </c>
      <c r="AX59">
        <v>2.7385279996243499</v>
      </c>
      <c r="AY59">
        <v>2.2759724395310053</v>
      </c>
      <c r="AZ59">
        <v>2.0235411095709872</v>
      </c>
      <c r="BA59">
        <v>2.0933133911035151</v>
      </c>
      <c r="BB59">
        <v>1.9888203219052905</v>
      </c>
      <c r="BC59">
        <v>2.0630784976837164</v>
      </c>
      <c r="BD59">
        <v>2.1512815738882018</v>
      </c>
      <c r="BE59">
        <v>2.0068950947793915</v>
      </c>
      <c r="BF59">
        <v>2.0414708179237007</v>
      </c>
      <c r="BG59">
        <v>1.8460488224969227</v>
      </c>
      <c r="BH59">
        <v>1.8625566193383187</v>
      </c>
      <c r="BI59">
        <v>2.1393087390196892</v>
      </c>
      <c r="BJ59">
        <v>2.0206094942757615</v>
      </c>
      <c r="BK59">
        <v>2.0248163741404155</v>
      </c>
      <c r="BL59">
        <v>2.0374961264332199</v>
      </c>
    </row>
    <row r="60" spans="1:64" x14ac:dyDescent="0.3">
      <c r="A60" t="s">
        <v>144</v>
      </c>
      <c r="B60" t="s">
        <v>539</v>
      </c>
      <c r="C60" t="s">
        <v>473</v>
      </c>
      <c r="D60" t="s">
        <v>187</v>
      </c>
      <c r="AL60">
        <v>4.1784269298953616</v>
      </c>
      <c r="AM60">
        <v>4.1954831260234959</v>
      </c>
      <c r="AN60">
        <v>3.9625023716518735</v>
      </c>
      <c r="AO60">
        <v>3.6208810003838661</v>
      </c>
      <c r="AP60">
        <v>3.3162388798835978</v>
      </c>
      <c r="AQ60">
        <v>3.3969145387904986</v>
      </c>
      <c r="AR60">
        <v>3.1215871089097167</v>
      </c>
      <c r="AS60">
        <v>3.115248300722075</v>
      </c>
      <c r="AT60">
        <v>3.0060245866054278</v>
      </c>
      <c r="AU60">
        <v>2.5629800227024915</v>
      </c>
      <c r="AV60">
        <v>2.3627037178575723</v>
      </c>
      <c r="AW60">
        <v>2.3050217408057092</v>
      </c>
      <c r="AX60">
        <v>2.2120528733991622</v>
      </c>
      <c r="AY60">
        <v>2.072849050813625</v>
      </c>
      <c r="AZ60">
        <v>1.9637943323081042</v>
      </c>
      <c r="BA60">
        <v>1.935008350900334</v>
      </c>
      <c r="BB60">
        <v>1.6422972774589109</v>
      </c>
      <c r="BC60">
        <v>1.5195090731423679</v>
      </c>
      <c r="BD60">
        <v>2.147676296651631</v>
      </c>
      <c r="BE60">
        <v>2.3497061020041814</v>
      </c>
      <c r="BF60">
        <v>2.4036340494977217</v>
      </c>
      <c r="BG60">
        <v>2.4739272134079808</v>
      </c>
      <c r="BH60">
        <v>2.2279119793079873</v>
      </c>
      <c r="BI60">
        <v>2.0649372167307396</v>
      </c>
      <c r="BJ60">
        <v>2.0575689774287751</v>
      </c>
      <c r="BK60">
        <v>1.9682520480671188</v>
      </c>
      <c r="BL60">
        <v>1.8829898631644852</v>
      </c>
    </row>
    <row r="61" spans="1:64" x14ac:dyDescent="0.3">
      <c r="A61" t="s">
        <v>252</v>
      </c>
      <c r="B61" t="s">
        <v>424</v>
      </c>
      <c r="C61" t="s">
        <v>473</v>
      </c>
      <c r="D61" t="s">
        <v>187</v>
      </c>
      <c r="K61">
        <v>6.6892408522585214</v>
      </c>
      <c r="L61">
        <v>5.7549391590795533</v>
      </c>
      <c r="M61">
        <v>5.404248699134631</v>
      </c>
      <c r="N61">
        <v>5.6215272620130445</v>
      </c>
      <c r="O61">
        <v>4.6043345860318263</v>
      </c>
      <c r="P61">
        <v>4.5578831899782166</v>
      </c>
      <c r="Q61">
        <v>4.7858312064771402</v>
      </c>
      <c r="R61">
        <v>5.276244266921684</v>
      </c>
      <c r="S61">
        <v>5.1563497704504417</v>
      </c>
      <c r="T61">
        <v>4.41429030901313</v>
      </c>
      <c r="U61">
        <v>4.2970876668101505</v>
      </c>
      <c r="V61">
        <v>4.6635799097226194</v>
      </c>
      <c r="W61">
        <v>4.7090234632433354</v>
      </c>
      <c r="X61">
        <v>3.9733806558386799</v>
      </c>
      <c r="Y61">
        <v>4.07448005549782</v>
      </c>
      <c r="Z61">
        <v>4.3295117328487498</v>
      </c>
      <c r="AA61">
        <v>4.6524890749057537</v>
      </c>
      <c r="AB61">
        <v>4.0312704226731979</v>
      </c>
      <c r="AC61">
        <v>4.6533824122020135</v>
      </c>
      <c r="AD61">
        <v>4.2193653673826725</v>
      </c>
      <c r="AE61">
        <v>3.8773089524621369</v>
      </c>
      <c r="AF61">
        <v>3.4515131461954702</v>
      </c>
      <c r="AG61">
        <v>3.1619604202198457</v>
      </c>
      <c r="AH61">
        <v>3.5012105670763272</v>
      </c>
      <c r="AI61">
        <v>3.2873678750015665</v>
      </c>
      <c r="AJ61">
        <v>3.02972198365137</v>
      </c>
      <c r="AK61">
        <v>2.7917842978494996</v>
      </c>
      <c r="AL61">
        <v>2.6921307412350335</v>
      </c>
      <c r="AM61">
        <v>2.6009489304665125</v>
      </c>
      <c r="AN61">
        <v>2.8519016470120939</v>
      </c>
      <c r="AO61">
        <v>2.7926962770250792</v>
      </c>
      <c r="AP61">
        <v>2.6371246792650522</v>
      </c>
      <c r="AQ61">
        <v>2.1446025152988999</v>
      </c>
      <c r="AR61">
        <v>1.9409908419355637</v>
      </c>
      <c r="AS61">
        <v>2.1518532256240048</v>
      </c>
      <c r="AT61">
        <v>2.339509415050788</v>
      </c>
      <c r="AU61">
        <v>1.7811164321679001</v>
      </c>
      <c r="AV61">
        <v>1.610785803115089</v>
      </c>
      <c r="AW61">
        <v>1.6225264974925997</v>
      </c>
      <c r="AX61">
        <v>1.1456435911336997</v>
      </c>
      <c r="AY61">
        <v>1.165189898592186</v>
      </c>
      <c r="AZ61">
        <v>1.1744155760708914</v>
      </c>
      <c r="BA61">
        <v>0.85779095709926023</v>
      </c>
      <c r="BB61">
        <v>0.83358885564467267</v>
      </c>
      <c r="BC61">
        <v>1.2019085702902932</v>
      </c>
      <c r="BD61">
        <v>1.3121339899070821</v>
      </c>
      <c r="BE61">
        <v>1.654727530471845</v>
      </c>
      <c r="BF61">
        <v>1.3021275870146465</v>
      </c>
      <c r="BG61">
        <v>1.3824625977352534</v>
      </c>
      <c r="BH61">
        <v>0.95758020787175568</v>
      </c>
      <c r="BI61">
        <v>0.96116097408630563</v>
      </c>
      <c r="BJ61">
        <v>1.427913253690924</v>
      </c>
      <c r="BK61">
        <v>1.0248244541718965</v>
      </c>
      <c r="BL61">
        <v>1.405882492005142</v>
      </c>
    </row>
    <row r="62" spans="1:64" x14ac:dyDescent="0.3">
      <c r="A62" t="s">
        <v>16</v>
      </c>
      <c r="B62" t="s">
        <v>198</v>
      </c>
      <c r="C62" t="s">
        <v>473</v>
      </c>
      <c r="D62" t="s">
        <v>187</v>
      </c>
      <c r="BF62">
        <v>1.1948717723137188</v>
      </c>
      <c r="BG62">
        <v>1.2274038626524051</v>
      </c>
      <c r="BH62">
        <v>1.1483038299501567</v>
      </c>
      <c r="BI62">
        <v>1.2238327563428713</v>
      </c>
      <c r="BJ62">
        <v>1.3724945465043032</v>
      </c>
      <c r="BK62">
        <v>1.4638044203845841</v>
      </c>
      <c r="BL62">
        <v>1.4315400956253423</v>
      </c>
    </row>
    <row r="63" spans="1:64" x14ac:dyDescent="0.3">
      <c r="A63" t="s">
        <v>557</v>
      </c>
      <c r="B63" t="s">
        <v>212</v>
      </c>
      <c r="C63" t="s">
        <v>473</v>
      </c>
      <c r="D63" t="s">
        <v>187</v>
      </c>
      <c r="V63">
        <v>24.680567400985254</v>
      </c>
      <c r="W63">
        <v>25.835201482730991</v>
      </c>
      <c r="X63">
        <v>22.56619308826674</v>
      </c>
      <c r="Y63">
        <v>21.460289850011826</v>
      </c>
      <c r="Z63">
        <v>20.875364781975055</v>
      </c>
      <c r="AA63">
        <v>19.62077962181543</v>
      </c>
      <c r="AB63">
        <v>18.761834190636566</v>
      </c>
      <c r="AC63">
        <v>18.270271635174879</v>
      </c>
      <c r="AD63">
        <v>18.379407785157191</v>
      </c>
      <c r="AE63">
        <v>20.117474539899579</v>
      </c>
      <c r="AF63">
        <v>19.757183515648531</v>
      </c>
      <c r="AG63">
        <v>18.871353561940339</v>
      </c>
      <c r="AH63">
        <v>15.490839392428626</v>
      </c>
      <c r="AI63">
        <v>16.340974317336478</v>
      </c>
      <c r="AJ63">
        <v>15.681557609056348</v>
      </c>
      <c r="AK63">
        <v>14.822409678628604</v>
      </c>
      <c r="AL63">
        <v>14.159304717203844</v>
      </c>
      <c r="AM63">
        <v>14.40474084086015</v>
      </c>
      <c r="AN63">
        <v>12.166649712402615</v>
      </c>
      <c r="AO63">
        <v>12.972580635759851</v>
      </c>
      <c r="AP63">
        <v>12.545026665173726</v>
      </c>
      <c r="AQ63">
        <v>12.066318624120713</v>
      </c>
      <c r="AR63">
        <v>12.137000832710671</v>
      </c>
      <c r="AS63">
        <v>11.904736518260354</v>
      </c>
      <c r="AT63">
        <v>11.295605254216493</v>
      </c>
      <c r="AU63">
        <v>10.840259351931412</v>
      </c>
      <c r="AV63">
        <v>11.038096581996566</v>
      </c>
      <c r="AW63">
        <v>11.197800043088945</v>
      </c>
      <c r="AX63">
        <v>11.488235706216045</v>
      </c>
      <c r="AY63">
        <v>10.501089804317344</v>
      </c>
      <c r="AZ63">
        <v>10.44709095812061</v>
      </c>
      <c r="BA63">
        <v>11.565212084420711</v>
      </c>
      <c r="BB63">
        <v>12.551337534315582</v>
      </c>
      <c r="BC63">
        <v>11.466028665071665</v>
      </c>
      <c r="BD63">
        <v>12.501016432948688</v>
      </c>
      <c r="BE63">
        <v>12.019600820003202</v>
      </c>
      <c r="BF63">
        <v>13.98468856845548</v>
      </c>
      <c r="BG63">
        <v>13.454747394201744</v>
      </c>
      <c r="BH63">
        <v>14.055575723121393</v>
      </c>
      <c r="BI63">
        <v>16.271805221683742</v>
      </c>
      <c r="BJ63">
        <v>13.449371597936679</v>
      </c>
      <c r="BK63">
        <v>11.10117586946437</v>
      </c>
      <c r="BL63">
        <v>12.580703291513649</v>
      </c>
    </row>
    <row r="64" spans="1:64" x14ac:dyDescent="0.3">
      <c r="A64" t="s">
        <v>337</v>
      </c>
      <c r="B64" t="s">
        <v>574</v>
      </c>
      <c r="C64" t="s">
        <v>473</v>
      </c>
      <c r="D64" t="s">
        <v>187</v>
      </c>
      <c r="J64">
        <v>23.240626055624368</v>
      </c>
      <c r="K64">
        <v>21.912796015855267</v>
      </c>
      <c r="L64">
        <v>20.332431387707771</v>
      </c>
      <c r="M64">
        <v>20.322490964692804</v>
      </c>
      <c r="N64">
        <v>21.300284437220643</v>
      </c>
      <c r="O64">
        <v>23.237967014473242</v>
      </c>
      <c r="P64">
        <v>22.238223822382242</v>
      </c>
      <c r="Q64">
        <v>20.579651806380191</v>
      </c>
      <c r="R64">
        <v>22.227908563630162</v>
      </c>
      <c r="S64">
        <v>22.151963632634924</v>
      </c>
      <c r="T64">
        <v>21.471438097354966</v>
      </c>
      <c r="U64">
        <v>19.048462609135772</v>
      </c>
      <c r="V64">
        <v>20.067144819166796</v>
      </c>
      <c r="W64">
        <v>18.720429199053736</v>
      </c>
      <c r="X64">
        <v>18.673165054193642</v>
      </c>
      <c r="Y64">
        <v>19.759513702986109</v>
      </c>
      <c r="Z64">
        <v>17.854072712364271</v>
      </c>
      <c r="AA64">
        <v>17.067035585552894</v>
      </c>
      <c r="AB64">
        <v>16.105241524412726</v>
      </c>
      <c r="AC64">
        <v>16.517164912885978</v>
      </c>
      <c r="AD64">
        <v>13.100408233450942</v>
      </c>
      <c r="AE64">
        <v>17.367145275495339</v>
      </c>
      <c r="AF64">
        <v>11.86862870252995</v>
      </c>
      <c r="AG64">
        <v>15.747097304455032</v>
      </c>
      <c r="AH64">
        <v>13.827776519708443</v>
      </c>
      <c r="AI64">
        <v>13.42282386632303</v>
      </c>
      <c r="AJ64">
        <v>12.505731164082471</v>
      </c>
      <c r="AK64">
        <v>12.012837108294244</v>
      </c>
      <c r="AL64">
        <v>10.781496190242452</v>
      </c>
      <c r="AM64">
        <v>9.9944852013927648</v>
      </c>
      <c r="AN64">
        <v>9.8147776095571437</v>
      </c>
      <c r="AO64">
        <v>9.1934024643647394</v>
      </c>
      <c r="AP64">
        <v>9.1442990348621596</v>
      </c>
      <c r="AQ64">
        <v>8.9918099624497518</v>
      </c>
      <c r="AR64">
        <v>7.8210307135727168</v>
      </c>
      <c r="AS64">
        <v>6.718342047478937</v>
      </c>
      <c r="AT64">
        <v>6.9975186127097455</v>
      </c>
      <c r="AU64">
        <v>6.8051192182903728</v>
      </c>
      <c r="AV64">
        <v>6.6938498439482643</v>
      </c>
      <c r="AW64">
        <v>7.020472992553918</v>
      </c>
      <c r="AX64">
        <v>7.2119352837562198</v>
      </c>
      <c r="AY64">
        <v>6.8587193196752034</v>
      </c>
      <c r="AZ64">
        <v>6.5115739105670523</v>
      </c>
      <c r="BA64">
        <v>6.3358221677551576</v>
      </c>
      <c r="BB64">
        <v>6.1373525158971738</v>
      </c>
      <c r="BC64">
        <v>6.0574578258090188</v>
      </c>
      <c r="BD64">
        <v>5.6368602493760092</v>
      </c>
      <c r="BE64">
        <v>5.4010938509757764</v>
      </c>
      <c r="BF64">
        <v>5.3048659462574239</v>
      </c>
      <c r="BG64">
        <v>5.1934562914027422</v>
      </c>
      <c r="BH64">
        <v>5.4846959306391012</v>
      </c>
      <c r="BI64">
        <v>5.5072732241581779</v>
      </c>
      <c r="BJ64">
        <v>5.3426666429966128</v>
      </c>
      <c r="BK64">
        <v>5.1477828188667276</v>
      </c>
      <c r="BL64">
        <v>5.1603604614204448</v>
      </c>
    </row>
    <row r="65" spans="1:64" x14ac:dyDescent="0.3">
      <c r="A65" t="s">
        <v>559</v>
      </c>
      <c r="B65" t="s">
        <v>291</v>
      </c>
      <c r="C65" t="s">
        <v>473</v>
      </c>
      <c r="D65" t="s">
        <v>187</v>
      </c>
      <c r="J65">
        <v>28.359097147061597</v>
      </c>
      <c r="K65">
        <v>28.146122558054465</v>
      </c>
      <c r="L65">
        <v>28.487484373787449</v>
      </c>
      <c r="M65">
        <v>24.731229089110617</v>
      </c>
      <c r="N65">
        <v>24.358437707113097</v>
      </c>
      <c r="O65">
        <v>23.724613166335928</v>
      </c>
      <c r="P65">
        <v>22.938271256453685</v>
      </c>
      <c r="Q65">
        <v>22.471871241332838</v>
      </c>
      <c r="R65">
        <v>23.185037858757333</v>
      </c>
      <c r="S65">
        <v>22.355082136290498</v>
      </c>
      <c r="T65">
        <v>21.181675073289608</v>
      </c>
      <c r="U65">
        <v>20.036931984673235</v>
      </c>
      <c r="V65">
        <v>20.433936717447608</v>
      </c>
      <c r="W65">
        <v>19.812464344807925</v>
      </c>
      <c r="X65">
        <v>18.526725355643517</v>
      </c>
      <c r="Y65">
        <v>17.845973107028346</v>
      </c>
      <c r="Z65">
        <v>17.788274550909406</v>
      </c>
      <c r="AA65">
        <v>17.154748049082052</v>
      </c>
      <c r="AB65">
        <v>17.657808718685057</v>
      </c>
      <c r="AC65">
        <v>17.515374468278917</v>
      </c>
      <c r="AD65">
        <v>17.128214564952437</v>
      </c>
      <c r="AE65">
        <v>17.239020388415295</v>
      </c>
      <c r="AF65">
        <v>17.016561749649679</v>
      </c>
      <c r="AG65">
        <v>17.317642947975646</v>
      </c>
      <c r="AH65">
        <v>16.946860841909764</v>
      </c>
      <c r="AI65">
        <v>16.508376918991228</v>
      </c>
      <c r="AJ65">
        <v>15.922433188393175</v>
      </c>
      <c r="AK65">
        <v>15.518751514637099</v>
      </c>
      <c r="AL65">
        <v>15.139682636194125</v>
      </c>
      <c r="AM65">
        <v>15.018577018858959</v>
      </c>
      <c r="AN65">
        <v>14.221152989454424</v>
      </c>
      <c r="AO65">
        <v>14.2390919290747</v>
      </c>
      <c r="AP65">
        <v>13.622498780774066</v>
      </c>
      <c r="AQ65">
        <v>13.5745858995195</v>
      </c>
      <c r="AR65">
        <v>12.832153342648235</v>
      </c>
      <c r="AS65">
        <v>12.201331438140153</v>
      </c>
      <c r="AT65">
        <v>11.991452501800495</v>
      </c>
      <c r="AU65">
        <v>11.799530661534989</v>
      </c>
      <c r="AV65">
        <v>11.574444161955334</v>
      </c>
      <c r="AW65">
        <v>10.813385103198947</v>
      </c>
      <c r="AX65">
        <v>10.408988926214725</v>
      </c>
      <c r="AY65">
        <v>9.932594683559115</v>
      </c>
      <c r="AZ65">
        <v>9.9498033976904274</v>
      </c>
      <c r="BA65">
        <v>9.8261057508050271</v>
      </c>
      <c r="BB65">
        <v>10.120549968858231</v>
      </c>
      <c r="BC65">
        <v>10.155075121519774</v>
      </c>
      <c r="BD65">
        <v>9.9741695517119666</v>
      </c>
      <c r="BE65">
        <v>9.7191803830095616</v>
      </c>
      <c r="BF65">
        <v>9.7618627220635403</v>
      </c>
      <c r="BG65">
        <v>9.699795610510062</v>
      </c>
      <c r="BH65">
        <v>9.7690904873697324</v>
      </c>
      <c r="BI65">
        <v>9.7349664332320049</v>
      </c>
      <c r="BJ65">
        <v>9.5800356363139354</v>
      </c>
      <c r="BK65">
        <v>9.2146806492419788</v>
      </c>
      <c r="BL65">
        <v>9.6472198100046498</v>
      </c>
    </row>
    <row r="66" spans="1:64" x14ac:dyDescent="0.3">
      <c r="A66" t="s">
        <v>389</v>
      </c>
      <c r="B66" t="s">
        <v>472</v>
      </c>
      <c r="C66" t="s">
        <v>473</v>
      </c>
      <c r="D66" t="s">
        <v>187</v>
      </c>
      <c r="AM66">
        <v>10.297481071656108</v>
      </c>
      <c r="AN66">
        <v>10.197254941877876</v>
      </c>
      <c r="AO66">
        <v>10.038431280709753</v>
      </c>
      <c r="AP66">
        <v>9.3304150364063609</v>
      </c>
      <c r="AQ66">
        <v>9.1139140734645832</v>
      </c>
      <c r="AR66">
        <v>8.706600089676872</v>
      </c>
      <c r="AS66">
        <v>7.9722193190072526</v>
      </c>
      <c r="AT66">
        <v>7.6551724381966046</v>
      </c>
      <c r="AU66">
        <v>7.4170571569292978</v>
      </c>
      <c r="AV66">
        <v>6.9120152695769406</v>
      </c>
      <c r="AW66">
        <v>7.0615250454058831</v>
      </c>
      <c r="AX66">
        <v>6.4085528739689686</v>
      </c>
      <c r="AY66">
        <v>6.0075701282258258</v>
      </c>
      <c r="AZ66">
        <v>5.8624206124013378</v>
      </c>
      <c r="BA66">
        <v>5.8892634362005207</v>
      </c>
      <c r="BB66">
        <v>5.7168112195995899</v>
      </c>
      <c r="BC66">
        <v>5.5512726241868293</v>
      </c>
      <c r="BD66">
        <v>5.5215835206939099</v>
      </c>
      <c r="BE66">
        <v>5.4540351675025232</v>
      </c>
      <c r="BF66">
        <v>5.3508062034572195</v>
      </c>
      <c r="BG66">
        <v>5.1630128739792012</v>
      </c>
      <c r="BH66">
        <v>5.0331707870236508</v>
      </c>
      <c r="BI66">
        <v>4.9208211822630288</v>
      </c>
      <c r="BJ66">
        <v>4.6972673935722042</v>
      </c>
      <c r="BK66">
        <v>4.460776463442361</v>
      </c>
    </row>
    <row r="67" spans="1:64" x14ac:dyDescent="0.3">
      <c r="A67" t="s">
        <v>170</v>
      </c>
      <c r="B67" t="s">
        <v>192</v>
      </c>
      <c r="C67" t="s">
        <v>473</v>
      </c>
      <c r="D67" t="s">
        <v>187</v>
      </c>
      <c r="E67">
        <v>24.675548863580627</v>
      </c>
      <c r="F67">
        <v>35.802976539234827</v>
      </c>
      <c r="G67">
        <v>38.432044106139578</v>
      </c>
      <c r="H67">
        <v>38.887414531298404</v>
      </c>
      <c r="I67">
        <v>37.069634303520949</v>
      </c>
      <c r="J67">
        <v>36.64947292626055</v>
      </c>
      <c r="K67">
        <v>36.411781957371055</v>
      </c>
      <c r="L67">
        <v>38.531201294916364</v>
      </c>
      <c r="M67">
        <v>40.179346627924488</v>
      </c>
      <c r="N67">
        <v>36.652723295849775</v>
      </c>
      <c r="O67">
        <v>34.096435863918742</v>
      </c>
      <c r="P67">
        <v>32.858121484551923</v>
      </c>
      <c r="Q67">
        <v>31.816919612714027</v>
      </c>
      <c r="R67">
        <v>32.435265005238399</v>
      </c>
      <c r="S67">
        <v>32.987152261532756</v>
      </c>
      <c r="T67">
        <v>31.601461364257943</v>
      </c>
      <c r="U67">
        <v>31.864177949860018</v>
      </c>
      <c r="V67">
        <v>28.757778058563186</v>
      </c>
      <c r="W67">
        <v>27.518518399593454</v>
      </c>
      <c r="X67">
        <v>30.053137672920119</v>
      </c>
      <c r="Y67">
        <v>28.922660074693031</v>
      </c>
      <c r="Z67">
        <v>30.245696279606957</v>
      </c>
      <c r="AA67">
        <v>31.330508759677905</v>
      </c>
      <c r="AB67">
        <v>30.529142953051039</v>
      </c>
      <c r="AC67">
        <v>29.636057988010531</v>
      </c>
      <c r="AD67">
        <v>26.88983514715277</v>
      </c>
      <c r="AE67">
        <v>25.845139201799263</v>
      </c>
      <c r="AF67">
        <v>25.548555039604008</v>
      </c>
      <c r="AG67">
        <v>24.830698442204799</v>
      </c>
      <c r="AH67">
        <v>24.113294598175191</v>
      </c>
      <c r="AI67">
        <v>25.230627981203877</v>
      </c>
      <c r="AJ67">
        <v>23.029790076751357</v>
      </c>
      <c r="AK67">
        <v>20.818317468749434</v>
      </c>
      <c r="AL67">
        <v>18.852524059419689</v>
      </c>
      <c r="AM67">
        <v>18.94045751232602</v>
      </c>
      <c r="AN67">
        <v>19.010177110348071</v>
      </c>
      <c r="AO67">
        <v>18.685373652680973</v>
      </c>
      <c r="AP67">
        <v>17.409209248201392</v>
      </c>
      <c r="AQ67">
        <v>16.956652951167705</v>
      </c>
      <c r="AR67">
        <v>16.093501197412241</v>
      </c>
      <c r="AS67">
        <v>14.825410984427819</v>
      </c>
      <c r="AT67">
        <v>14.24247026140538</v>
      </c>
      <c r="AU67">
        <v>13.754844684152042</v>
      </c>
      <c r="AV67">
        <v>12.91245482203581</v>
      </c>
      <c r="AW67">
        <v>13.273847641879701</v>
      </c>
      <c r="AX67">
        <v>12.046977113702464</v>
      </c>
      <c r="AY67">
        <v>11.233823894311957</v>
      </c>
      <c r="AZ67">
        <v>11.039344480532581</v>
      </c>
      <c r="BA67">
        <v>11.112123394019877</v>
      </c>
      <c r="BB67">
        <v>10.693512458993887</v>
      </c>
      <c r="BC67">
        <v>10.339531392841044</v>
      </c>
      <c r="BD67">
        <v>10.272537996129534</v>
      </c>
      <c r="BE67">
        <v>10.100787383878291</v>
      </c>
      <c r="BF67">
        <v>9.8851649153735668</v>
      </c>
      <c r="BG67">
        <v>9.5600344569793894</v>
      </c>
      <c r="BH67">
        <v>9.2353122379109518</v>
      </c>
      <c r="BI67">
        <v>8.9107813333418378</v>
      </c>
      <c r="BJ67">
        <v>8.3880850759214987</v>
      </c>
      <c r="BK67">
        <v>7.9315992825016517</v>
      </c>
      <c r="BL67">
        <v>7.8184138183093683</v>
      </c>
    </row>
    <row r="68" spans="1:64" x14ac:dyDescent="0.3">
      <c r="A68" t="s">
        <v>573</v>
      </c>
      <c r="B68" t="s">
        <v>303</v>
      </c>
      <c r="C68" t="s">
        <v>473</v>
      </c>
      <c r="D68" t="s">
        <v>187</v>
      </c>
      <c r="E68">
        <v>24.675548863580623</v>
      </c>
      <c r="F68">
        <v>35.802976539234827</v>
      </c>
      <c r="G68">
        <v>38.432044106139578</v>
      </c>
      <c r="H68">
        <v>38.887414531298411</v>
      </c>
      <c r="I68">
        <v>37.069634303520942</v>
      </c>
      <c r="J68">
        <v>36.64947292626055</v>
      </c>
      <c r="K68">
        <v>36.411781957371055</v>
      </c>
      <c r="L68">
        <v>38.531201294916364</v>
      </c>
      <c r="M68">
        <v>40.179346627924488</v>
      </c>
      <c r="N68">
        <v>36.652723295849775</v>
      </c>
      <c r="O68">
        <v>34.096435863918742</v>
      </c>
      <c r="P68">
        <v>32.858121484551923</v>
      </c>
      <c r="Q68">
        <v>31.816919612714027</v>
      </c>
      <c r="R68">
        <v>32.435265005238399</v>
      </c>
      <c r="S68">
        <v>32.987152261532756</v>
      </c>
      <c r="T68">
        <v>31.601461364257943</v>
      </c>
      <c r="U68">
        <v>31.864177949860011</v>
      </c>
      <c r="V68">
        <v>28.75777805856319</v>
      </c>
      <c r="W68">
        <v>27.518518399593454</v>
      </c>
      <c r="X68">
        <v>30.053137672920109</v>
      </c>
      <c r="Y68">
        <v>28.922660074693031</v>
      </c>
      <c r="Z68">
        <v>30.245696279606957</v>
      </c>
      <c r="AA68">
        <v>31.330508759677905</v>
      </c>
      <c r="AB68">
        <v>30.529142953051029</v>
      </c>
      <c r="AC68">
        <v>29.636057988010528</v>
      </c>
      <c r="AD68">
        <v>26.889835147152773</v>
      </c>
      <c r="AE68">
        <v>25.845139201799263</v>
      </c>
      <c r="AF68">
        <v>25.548555039603997</v>
      </c>
      <c r="AG68">
        <v>24.830698442204799</v>
      </c>
      <c r="AH68">
        <v>24.113294598175198</v>
      </c>
      <c r="AI68">
        <v>25.230627981203881</v>
      </c>
      <c r="AJ68">
        <v>23.02979007675135</v>
      </c>
      <c r="AK68">
        <v>20.818317468749431</v>
      </c>
      <c r="AL68">
        <v>18.852524059419697</v>
      </c>
      <c r="AM68">
        <v>18.940457512326017</v>
      </c>
      <c r="AN68">
        <v>19.010177110348074</v>
      </c>
      <c r="AO68">
        <v>18.685373652680969</v>
      </c>
      <c r="AP68">
        <v>17.409209248201392</v>
      </c>
      <c r="AQ68">
        <v>16.956652951167708</v>
      </c>
      <c r="AR68">
        <v>16.093501197412238</v>
      </c>
      <c r="AS68">
        <v>14.825141478780784</v>
      </c>
      <c r="AT68">
        <v>14.242210037253651</v>
      </c>
      <c r="AU68">
        <v>13.754595720363531</v>
      </c>
      <c r="AV68">
        <v>12.912228100009337</v>
      </c>
      <c r="AW68">
        <v>13.27361240673123</v>
      </c>
      <c r="AX68">
        <v>12.046773448994914</v>
      </c>
      <c r="AY68">
        <v>11.233650052911962</v>
      </c>
      <c r="AZ68">
        <v>11.039162730986829</v>
      </c>
      <c r="BA68">
        <v>11.111946706939401</v>
      </c>
      <c r="BB68">
        <v>10.693346810303053</v>
      </c>
      <c r="BC68">
        <v>10.339371258522506</v>
      </c>
      <c r="BD68">
        <v>10.272378685789501</v>
      </c>
      <c r="BE68">
        <v>10.100628613186656</v>
      </c>
      <c r="BF68">
        <v>9.884925855760061</v>
      </c>
      <c r="BG68">
        <v>9.5597960436973324</v>
      </c>
      <c r="BH68">
        <v>9.2350856957498735</v>
      </c>
      <c r="BI68">
        <v>8.9106333893722667</v>
      </c>
      <c r="BJ68">
        <v>8.3879568392960007</v>
      </c>
      <c r="BK68">
        <v>7.9314814839804635</v>
      </c>
      <c r="BL68">
        <v>7.8184138183093692</v>
      </c>
    </row>
    <row r="69" spans="1:64" x14ac:dyDescent="0.3">
      <c r="A69" t="s">
        <v>199</v>
      </c>
      <c r="B69" t="s">
        <v>88</v>
      </c>
      <c r="C69" t="s">
        <v>473</v>
      </c>
      <c r="D69" t="s">
        <v>187</v>
      </c>
      <c r="E69">
        <v>33.654859525288742</v>
      </c>
      <c r="F69">
        <v>34.035398330025153</v>
      </c>
      <c r="G69">
        <v>35.252902935301542</v>
      </c>
      <c r="H69">
        <v>34.195749951267814</v>
      </c>
      <c r="I69">
        <v>31.835856622655523</v>
      </c>
      <c r="J69">
        <v>31.31307881624743</v>
      </c>
      <c r="K69">
        <v>28.033745925387489</v>
      </c>
      <c r="L69">
        <v>28.405538064200677</v>
      </c>
      <c r="M69">
        <v>29.281894253379477</v>
      </c>
      <c r="N69">
        <v>26.252179993088316</v>
      </c>
      <c r="O69">
        <v>26.029277922165068</v>
      </c>
      <c r="P69">
        <v>25.258781648443456</v>
      </c>
      <c r="Q69">
        <v>25.835651884463928</v>
      </c>
      <c r="R69">
        <v>25.375499050101674</v>
      </c>
      <c r="S69">
        <v>24.09384278215478</v>
      </c>
      <c r="T69">
        <v>22.355182233473705</v>
      </c>
      <c r="U69">
        <v>20.117730094064793</v>
      </c>
      <c r="V69">
        <v>18.70307223596712</v>
      </c>
      <c r="W69">
        <v>18.200123909238286</v>
      </c>
      <c r="X69">
        <v>16.022568861303821</v>
      </c>
      <c r="Y69">
        <v>16.110894551613576</v>
      </c>
      <c r="Z69">
        <v>15.766439489489873</v>
      </c>
      <c r="AA69">
        <v>15.926065370501451</v>
      </c>
      <c r="AB69">
        <v>16.900845128291035</v>
      </c>
      <c r="AC69">
        <v>18.613340378438568</v>
      </c>
      <c r="AD69">
        <v>18.878949813177552</v>
      </c>
      <c r="AE69">
        <v>20.81149146559213</v>
      </c>
      <c r="AF69">
        <v>21.347571628927618</v>
      </c>
      <c r="AG69">
        <v>22.010803617763187</v>
      </c>
      <c r="AH69">
        <v>22.400690858726161</v>
      </c>
      <c r="AI69">
        <v>20.521005387811545</v>
      </c>
      <c r="AJ69">
        <v>20.863076832382205</v>
      </c>
      <c r="AK69">
        <v>18.922116996165542</v>
      </c>
      <c r="AL69">
        <v>23.403158963314343</v>
      </c>
      <c r="AM69">
        <v>22.145945959520596</v>
      </c>
      <c r="AN69">
        <v>21.912168823555522</v>
      </c>
      <c r="AO69">
        <v>20.750058103148362</v>
      </c>
      <c r="AP69">
        <v>20.108773733326153</v>
      </c>
      <c r="AQ69">
        <v>17.47594546406156</v>
      </c>
      <c r="AR69">
        <v>17.57135181521177</v>
      </c>
      <c r="AS69">
        <v>15.404544266235179</v>
      </c>
      <c r="AT69">
        <v>12.657266594965803</v>
      </c>
      <c r="AU69">
        <v>11.230922893998359</v>
      </c>
      <c r="AV69">
        <v>10.843299717835537</v>
      </c>
      <c r="AW69">
        <v>9.6919213369406751</v>
      </c>
      <c r="AX69">
        <v>9.4811692991690464</v>
      </c>
      <c r="AY69">
        <v>9.4081361061922859</v>
      </c>
      <c r="AZ69">
        <v>9.355655707167946</v>
      </c>
      <c r="BA69">
        <v>8.9656828922535432</v>
      </c>
      <c r="BB69">
        <v>9.9139413464104731</v>
      </c>
      <c r="BC69">
        <v>9.7331180784367053</v>
      </c>
      <c r="BD69">
        <v>9.6011166665640726</v>
      </c>
      <c r="BE69">
        <v>8.6424127488224443</v>
      </c>
      <c r="BF69">
        <v>8.7693429028269705</v>
      </c>
      <c r="BG69">
        <v>9.1265082587122883</v>
      </c>
      <c r="BH69">
        <v>9.4548514221130873</v>
      </c>
      <c r="BI69">
        <v>9.5190167281823275</v>
      </c>
      <c r="BJ69">
        <v>9.3292589115376447</v>
      </c>
      <c r="BK69">
        <v>8.9492695227482155</v>
      </c>
      <c r="BL69">
        <v>8.9968391781258124</v>
      </c>
    </row>
    <row r="70" spans="1:64" x14ac:dyDescent="0.3">
      <c r="A70" t="s">
        <v>210</v>
      </c>
      <c r="B70" t="s">
        <v>542</v>
      </c>
      <c r="C70" t="s">
        <v>473</v>
      </c>
      <c r="D70" t="s">
        <v>187</v>
      </c>
      <c r="E70">
        <v>27.648825778263241</v>
      </c>
      <c r="F70">
        <v>27.153079478660874</v>
      </c>
      <c r="G70">
        <v>24.627825767322182</v>
      </c>
      <c r="H70">
        <v>24.42186212578962</v>
      </c>
      <c r="I70">
        <v>23.199023199023198</v>
      </c>
      <c r="J70">
        <v>25.694107261090267</v>
      </c>
      <c r="K70">
        <v>24.884472252893307</v>
      </c>
      <c r="L70">
        <v>24.15575193309137</v>
      </c>
      <c r="M70">
        <v>25.380070894052775</v>
      </c>
      <c r="N70">
        <v>25.543679952497587</v>
      </c>
      <c r="O70">
        <v>24.109820089955019</v>
      </c>
      <c r="P70">
        <v>22.931540125011114</v>
      </c>
      <c r="Q70">
        <v>23.749687248060937</v>
      </c>
      <c r="R70">
        <v>26.574931198398801</v>
      </c>
      <c r="S70">
        <v>28.807492289335652</v>
      </c>
      <c r="T70">
        <v>27.665548562167864</v>
      </c>
      <c r="U70">
        <v>26.014974793425409</v>
      </c>
      <c r="V70">
        <v>24.818816307141383</v>
      </c>
      <c r="W70">
        <v>23.394542365248007</v>
      </c>
      <c r="X70">
        <v>20.056442636986297</v>
      </c>
      <c r="Y70">
        <v>16.581860851185127</v>
      </c>
      <c r="Z70">
        <v>21.620565665691942</v>
      </c>
      <c r="AA70">
        <v>18.048628428927682</v>
      </c>
      <c r="AB70">
        <v>19.045112781954884</v>
      </c>
      <c r="AC70">
        <v>18.10759493670886</v>
      </c>
      <c r="AD70">
        <v>17.10455764075067</v>
      </c>
      <c r="AE70">
        <v>17.390022675736962</v>
      </c>
      <c r="AF70">
        <v>19.63300893203883</v>
      </c>
      <c r="AG70">
        <v>18.045455032467533</v>
      </c>
      <c r="AH70">
        <v>18.694804935064933</v>
      </c>
      <c r="AI70">
        <v>18.512526200417536</v>
      </c>
      <c r="AJ70">
        <v>16.986667199999999</v>
      </c>
      <c r="AK70">
        <v>15.585909417685118</v>
      </c>
      <c r="AL70">
        <v>15.739046391752579</v>
      </c>
      <c r="AM70">
        <v>15.714285714285714</v>
      </c>
      <c r="AN70">
        <v>15.71078431372549</v>
      </c>
      <c r="AO70">
        <v>16.115082824760243</v>
      </c>
      <c r="AP70">
        <v>15.751034223392255</v>
      </c>
      <c r="AQ70">
        <v>15.884481558803062</v>
      </c>
      <c r="AR70">
        <v>15.908647594278284</v>
      </c>
      <c r="AS70">
        <v>15.538077036165838</v>
      </c>
      <c r="AT70">
        <v>15.351268469473098</v>
      </c>
      <c r="AU70">
        <v>15.404856162575879</v>
      </c>
      <c r="AV70">
        <v>15.286706586826346</v>
      </c>
      <c r="AW70">
        <v>14.269936121986401</v>
      </c>
      <c r="AX70">
        <v>13.981801299907149</v>
      </c>
      <c r="AY70">
        <v>13.237202525497816</v>
      </c>
      <c r="AZ70">
        <v>13.420126208378088</v>
      </c>
      <c r="BA70">
        <v>12.630240089335567</v>
      </c>
      <c r="BB70">
        <v>12.997946651314528</v>
      </c>
      <c r="BC70">
        <v>13.340759157964529</v>
      </c>
      <c r="BD70">
        <v>13.869105098096416</v>
      </c>
      <c r="BE70">
        <v>11.272765271391894</v>
      </c>
      <c r="BF70">
        <v>11.274349602236079</v>
      </c>
      <c r="BG70">
        <v>11.337708920187794</v>
      </c>
      <c r="BH70">
        <v>11.394083227627972</v>
      </c>
      <c r="BI70">
        <v>11.769315970325533</v>
      </c>
      <c r="BJ70">
        <v>11.485285302593661</v>
      </c>
      <c r="BK70">
        <v>11.225001126785955</v>
      </c>
      <c r="BL70">
        <v>11.048560699321721</v>
      </c>
    </row>
    <row r="71" spans="1:64" x14ac:dyDescent="0.3">
      <c r="A71" t="s">
        <v>460</v>
      </c>
      <c r="B71" t="s">
        <v>75</v>
      </c>
      <c r="C71" t="s">
        <v>473</v>
      </c>
      <c r="D71" t="s">
        <v>187</v>
      </c>
      <c r="J71">
        <v>41.375381670692249</v>
      </c>
      <c r="K71">
        <v>38.686633961614596</v>
      </c>
      <c r="L71">
        <v>38.50440483507478</v>
      </c>
      <c r="M71">
        <v>37.398992097231812</v>
      </c>
      <c r="N71">
        <v>36.249285305889074</v>
      </c>
      <c r="O71">
        <v>40.440631289058359</v>
      </c>
      <c r="P71">
        <v>39.19670859609483</v>
      </c>
      <c r="Q71">
        <v>38.059063716646094</v>
      </c>
      <c r="R71">
        <v>39.827500138665485</v>
      </c>
      <c r="S71">
        <v>37.289600691526395</v>
      </c>
      <c r="T71">
        <v>35.33320938511298</v>
      </c>
      <c r="U71">
        <v>39.333759713876347</v>
      </c>
      <c r="V71">
        <v>43.00594420099182</v>
      </c>
      <c r="W71">
        <v>37.036279236307365</v>
      </c>
      <c r="X71">
        <v>38.902424585188541</v>
      </c>
      <c r="Y71">
        <v>37.957893707760967</v>
      </c>
      <c r="Z71">
        <v>34.389623275362311</v>
      </c>
      <c r="AA71">
        <v>32.593514729733627</v>
      </c>
      <c r="AB71">
        <v>31.180534914420072</v>
      </c>
      <c r="AC71">
        <v>28.942125362340178</v>
      </c>
      <c r="AD71">
        <v>26.911807975678993</v>
      </c>
      <c r="AE71">
        <v>27.428915179913201</v>
      </c>
      <c r="AF71">
        <v>20.753595120096893</v>
      </c>
      <c r="AG71">
        <v>20.975194993651371</v>
      </c>
      <c r="AH71">
        <v>18.310026955900366</v>
      </c>
      <c r="AI71">
        <v>16.013677169889313</v>
      </c>
      <c r="AJ71">
        <v>15.792391981147308</v>
      </c>
      <c r="AK71">
        <v>12.965032352069814</v>
      </c>
      <c r="AL71">
        <v>12.728810389856744</v>
      </c>
      <c r="AM71">
        <v>12.461782090855204</v>
      </c>
      <c r="AN71">
        <v>11.528879161366021</v>
      </c>
      <c r="AO71">
        <v>10.850327901368029</v>
      </c>
      <c r="AP71">
        <v>10.914556835371286</v>
      </c>
      <c r="AQ71">
        <v>9.4681846436637898</v>
      </c>
      <c r="AR71">
        <v>7.9337315716838326</v>
      </c>
      <c r="AS71">
        <v>7.1727847766091939</v>
      </c>
      <c r="AT71">
        <v>6.6864925979115588</v>
      </c>
      <c r="AU71">
        <v>5.8229841982080774</v>
      </c>
      <c r="AV71">
        <v>5.4883971344919287</v>
      </c>
      <c r="AW71">
        <v>5.7279259126258708</v>
      </c>
      <c r="AX71">
        <v>6.1716554197633968</v>
      </c>
      <c r="AY71">
        <v>6.046167927792288</v>
      </c>
      <c r="AZ71">
        <v>6.9931073350010085</v>
      </c>
      <c r="BA71">
        <v>7.0901084067340152</v>
      </c>
      <c r="BB71">
        <v>6.6685907319894415</v>
      </c>
      <c r="BC71">
        <v>6.9817866435385953</v>
      </c>
      <c r="BD71">
        <v>7.3309012029185565</v>
      </c>
      <c r="BE71">
        <v>6.5136070326381743</v>
      </c>
      <c r="BF71">
        <v>5.6133040061443404</v>
      </c>
      <c r="BG71">
        <v>5.8668252965014682</v>
      </c>
      <c r="BH71">
        <v>5.5297667401647903</v>
      </c>
      <c r="BI71">
        <v>5.7321515378993562</v>
      </c>
      <c r="BJ71">
        <v>5.3930069818088651</v>
      </c>
      <c r="BK71">
        <v>5.0911269881381758</v>
      </c>
      <c r="BL71">
        <v>5.0808507236894691</v>
      </c>
    </row>
    <row r="72" spans="1:64" x14ac:dyDescent="0.3">
      <c r="A72" t="s">
        <v>519</v>
      </c>
      <c r="B72" t="s">
        <v>186</v>
      </c>
      <c r="C72" t="s">
        <v>473</v>
      </c>
      <c r="D72" t="s">
        <v>187</v>
      </c>
      <c r="AY72">
        <v>1.5182552777264793</v>
      </c>
      <c r="AZ72">
        <v>1.3728840440035317</v>
      </c>
      <c r="BA72">
        <v>0.89269611957431083</v>
      </c>
      <c r="BB72">
        <v>1.0581997906120406</v>
      </c>
      <c r="BC72">
        <v>1.0613712857053132</v>
      </c>
      <c r="BD72">
        <v>1.0535023877643543</v>
      </c>
      <c r="BE72">
        <v>1.0556570917958086</v>
      </c>
      <c r="BF72">
        <v>1.1919906801527345</v>
      </c>
      <c r="BG72">
        <v>1.2942487716402906</v>
      </c>
      <c r="BH72">
        <v>1.8883908756680206</v>
      </c>
      <c r="BI72">
        <v>2.3322392093276143</v>
      </c>
      <c r="BJ72">
        <v>2.3154633968627194</v>
      </c>
      <c r="BK72">
        <v>2.2189305388523337</v>
      </c>
      <c r="BL72">
        <v>2.5253576146549501</v>
      </c>
    </row>
    <row r="73" spans="1:64" x14ac:dyDescent="0.3">
      <c r="A73" t="s">
        <v>582</v>
      </c>
      <c r="B73" t="s">
        <v>138</v>
      </c>
      <c r="C73" t="s">
        <v>473</v>
      </c>
      <c r="D73" t="s">
        <v>187</v>
      </c>
      <c r="AK73">
        <v>27.351717199432933</v>
      </c>
      <c r="AL73">
        <v>19.435134472328947</v>
      </c>
      <c r="AM73">
        <v>21.913165608207134</v>
      </c>
      <c r="AN73">
        <v>18.811667072148786</v>
      </c>
      <c r="AO73">
        <v>16.227373769450619</v>
      </c>
      <c r="AP73">
        <v>15.115342750664624</v>
      </c>
      <c r="AQ73">
        <v>23.367087007006845</v>
      </c>
      <c r="AR73">
        <v>22.722335974361258</v>
      </c>
      <c r="AS73">
        <v>12.590421768980439</v>
      </c>
      <c r="AT73">
        <v>15.16384440007397</v>
      </c>
      <c r="AU73">
        <v>13.601810056538726</v>
      </c>
      <c r="AV73">
        <v>11.829921223697134</v>
      </c>
      <c r="AW73">
        <v>10.642274296598016</v>
      </c>
      <c r="AX73">
        <v>22.600000210894233</v>
      </c>
      <c r="AY73">
        <v>24.599999895819984</v>
      </c>
      <c r="AZ73">
        <v>24.265980587368709</v>
      </c>
      <c r="BA73">
        <v>16.776307375277533</v>
      </c>
      <c r="BB73">
        <v>14.124227435498391</v>
      </c>
    </row>
    <row r="74" spans="1:64" x14ac:dyDescent="0.3">
      <c r="A74" t="s">
        <v>411</v>
      </c>
      <c r="B74" t="s">
        <v>530</v>
      </c>
      <c r="C74" t="s">
        <v>473</v>
      </c>
      <c r="D74" t="s">
        <v>187</v>
      </c>
      <c r="AN74">
        <v>4.1353575613153399</v>
      </c>
      <c r="AO74">
        <v>4.1331827640342089</v>
      </c>
      <c r="AP74">
        <v>4.094059065794208</v>
      </c>
      <c r="AQ74">
        <v>5.0591124096889653</v>
      </c>
      <c r="AR74">
        <v>3.624913326930927</v>
      </c>
      <c r="AS74">
        <v>3.879897549651492</v>
      </c>
      <c r="AT74">
        <v>3.4914031706165201</v>
      </c>
      <c r="AU74">
        <v>3.5513645520703094</v>
      </c>
      <c r="AV74">
        <v>3.4589189359057499</v>
      </c>
      <c r="AW74">
        <v>3.6199540927800462</v>
      </c>
      <c r="AX74">
        <v>3.2892857369055157</v>
      </c>
      <c r="AY74">
        <v>3.1462867685982907</v>
      </c>
      <c r="AZ74">
        <v>3.9261613156945097</v>
      </c>
      <c r="BA74">
        <v>3.3973053655495113</v>
      </c>
      <c r="BB74">
        <v>2.4572688686319188</v>
      </c>
      <c r="BC74">
        <v>3.145549396110936</v>
      </c>
      <c r="BD74">
        <v>3.6471568498134781</v>
      </c>
      <c r="BE74">
        <v>3.2908417723792467</v>
      </c>
      <c r="BF74">
        <v>3.0682176236749052</v>
      </c>
      <c r="BG74">
        <v>3.1436101589646515</v>
      </c>
      <c r="BH74">
        <v>2.8373015099689805</v>
      </c>
      <c r="BI74">
        <v>2.059482875693802</v>
      </c>
      <c r="BJ74">
        <v>2.3708868944278283</v>
      </c>
      <c r="BK74">
        <v>2.6605061620025983</v>
      </c>
      <c r="BL74">
        <v>2.8818459201436011</v>
      </c>
    </row>
    <row r="75" spans="1:64" x14ac:dyDescent="0.3">
      <c r="A75" t="s">
        <v>529</v>
      </c>
      <c r="B75" t="s">
        <v>112</v>
      </c>
      <c r="C75" t="s">
        <v>473</v>
      </c>
      <c r="D75" t="s">
        <v>187</v>
      </c>
      <c r="E75">
        <v>31.530758454434064</v>
      </c>
      <c r="F75">
        <v>30.260730357369464</v>
      </c>
      <c r="G75">
        <v>34.750058678827159</v>
      </c>
      <c r="H75">
        <v>38.795879360333544</v>
      </c>
      <c r="I75">
        <v>36.841776419970387</v>
      </c>
      <c r="J75">
        <v>33.067729083665334</v>
      </c>
      <c r="K75">
        <v>35.701275045537336</v>
      </c>
      <c r="L75">
        <v>27.528089887640455</v>
      </c>
      <c r="M75">
        <v>23.157894736842106</v>
      </c>
      <c r="N75">
        <v>29.083665338645421</v>
      </c>
      <c r="O75">
        <v>30.087390761548065</v>
      </c>
      <c r="P75">
        <v>33.504098360655746</v>
      </c>
      <c r="Q75">
        <v>35.90425531914893</v>
      </c>
      <c r="R75">
        <v>29.870129870129862</v>
      </c>
      <c r="S75">
        <v>27.728285077951</v>
      </c>
      <c r="T75">
        <v>24.859287054409009</v>
      </c>
      <c r="U75">
        <v>25.738396624472575</v>
      </c>
      <c r="V75">
        <v>26.096822995461423</v>
      </c>
      <c r="W75">
        <v>31.397704253882512</v>
      </c>
      <c r="X75">
        <v>28.538483712885558</v>
      </c>
      <c r="Y75">
        <v>19.517163772476366</v>
      </c>
      <c r="Z75">
        <v>19.285286484328207</v>
      </c>
      <c r="AA75">
        <v>16.412540688709949</v>
      </c>
      <c r="AB75">
        <v>13.93243898496848</v>
      </c>
      <c r="AC75">
        <v>17.779300891021247</v>
      </c>
      <c r="AD75">
        <v>16.947040498442366</v>
      </c>
      <c r="AE75">
        <v>18.971061093247588</v>
      </c>
      <c r="AF75">
        <v>14.17640628941394</v>
      </c>
      <c r="AG75">
        <v>13.811733299434309</v>
      </c>
      <c r="AH75">
        <v>13.048472860899835</v>
      </c>
      <c r="AI75">
        <v>8.8714866376569823</v>
      </c>
      <c r="AJ75">
        <v>9.8319321597933911</v>
      </c>
      <c r="AK75">
        <v>7.7196551792742953</v>
      </c>
      <c r="AL75">
        <v>8.8700079344834322</v>
      </c>
      <c r="AM75">
        <v>11.421082892798102</v>
      </c>
      <c r="AN75">
        <v>10.079480340969605</v>
      </c>
      <c r="AO75">
        <v>11.984187779945177</v>
      </c>
      <c r="AP75">
        <v>10.870541898384552</v>
      </c>
      <c r="AQ75">
        <v>11.024364503991926</v>
      </c>
      <c r="AR75">
        <v>11.118771677523052</v>
      </c>
      <c r="AS75">
        <v>12.315975754846036</v>
      </c>
      <c r="AT75">
        <v>12.09922015863768</v>
      </c>
      <c r="AU75">
        <v>12.502543355951429</v>
      </c>
      <c r="AV75">
        <v>12.385263235409763</v>
      </c>
      <c r="AW75">
        <v>9.6594726155854271</v>
      </c>
      <c r="AX75">
        <v>10.971756380328436</v>
      </c>
      <c r="AY75">
        <v>11.184215937090167</v>
      </c>
      <c r="AZ75">
        <v>10.754175482292176</v>
      </c>
      <c r="BA75">
        <v>9.9994542714715031</v>
      </c>
      <c r="BB75">
        <v>9.2503855278075235</v>
      </c>
      <c r="BC75">
        <v>10.156212451075186</v>
      </c>
      <c r="BD75">
        <v>9.7198847810654154</v>
      </c>
      <c r="BE75">
        <v>10.203073027726628</v>
      </c>
      <c r="BF75">
        <v>10.115434536916599</v>
      </c>
      <c r="BG75">
        <v>9.2356340202985407</v>
      </c>
      <c r="BH75">
        <v>9.3217984504164146</v>
      </c>
      <c r="BI75">
        <v>8.902101678527103</v>
      </c>
      <c r="BJ75">
        <v>8.3429727795366837</v>
      </c>
      <c r="BK75">
        <v>8.5902741036685484</v>
      </c>
      <c r="BL75">
        <v>8.769744041916617</v>
      </c>
    </row>
    <row r="76" spans="1:64" x14ac:dyDescent="0.3">
      <c r="A76" t="s">
        <v>128</v>
      </c>
      <c r="B76" t="s">
        <v>82</v>
      </c>
      <c r="C76" t="s">
        <v>473</v>
      </c>
      <c r="D76" t="s">
        <v>187</v>
      </c>
      <c r="Z76">
        <v>54.739136352107963</v>
      </c>
      <c r="AA76">
        <v>53.256509672095262</v>
      </c>
      <c r="AB76">
        <v>54.377091775189854</v>
      </c>
      <c r="AC76">
        <v>47.898258368186077</v>
      </c>
      <c r="AD76">
        <v>52.578448093928046</v>
      </c>
      <c r="AE76">
        <v>50.986366351025062</v>
      </c>
      <c r="AF76">
        <v>49.124769733426064</v>
      </c>
      <c r="AG76">
        <v>48.593053861752402</v>
      </c>
      <c r="AH76">
        <v>48.390914250791681</v>
      </c>
      <c r="AI76">
        <v>49.491248028298287</v>
      </c>
      <c r="AJ76">
        <v>58.666062317619996</v>
      </c>
      <c r="AK76">
        <v>63.83133629217572</v>
      </c>
      <c r="AL76">
        <v>59.945298194849968</v>
      </c>
      <c r="AM76">
        <v>52.69945117252999</v>
      </c>
      <c r="AN76">
        <v>51.92470391973356</v>
      </c>
      <c r="AO76">
        <v>51.165368433955869</v>
      </c>
      <c r="AP76">
        <v>54.028989286113429</v>
      </c>
      <c r="AQ76">
        <v>49.061907858499993</v>
      </c>
      <c r="AR76">
        <v>45.485463151191382</v>
      </c>
      <c r="AS76">
        <v>44.666017948575934</v>
      </c>
      <c r="AT76">
        <v>42.340571124031094</v>
      </c>
      <c r="AU76">
        <v>38.692371691463798</v>
      </c>
      <c r="AV76">
        <v>37.285055413956115</v>
      </c>
      <c r="AW76">
        <v>38.679754946926401</v>
      </c>
      <c r="AX76">
        <v>41.174498560733667</v>
      </c>
      <c r="AY76">
        <v>42.524170122639312</v>
      </c>
      <c r="AZ76">
        <v>42.265012192091341</v>
      </c>
      <c r="BA76">
        <v>45.184558372959302</v>
      </c>
      <c r="BB76">
        <v>45.882694264910448</v>
      </c>
      <c r="BC76">
        <v>41.446820069975807</v>
      </c>
      <c r="BD76">
        <v>41.249963857453736</v>
      </c>
      <c r="BE76">
        <v>44.330942752146321</v>
      </c>
      <c r="BF76">
        <v>41.239505534092544</v>
      </c>
      <c r="BG76">
        <v>38.520449688928423</v>
      </c>
      <c r="BH76">
        <v>36.056975390578636</v>
      </c>
      <c r="BI76">
        <v>34.698879597371842</v>
      </c>
      <c r="BJ76">
        <v>33.779280668883324</v>
      </c>
      <c r="BK76">
        <v>31.21880078413869</v>
      </c>
      <c r="BL76">
        <v>33.884796138895034</v>
      </c>
    </row>
    <row r="77" spans="1:64" x14ac:dyDescent="0.3">
      <c r="A77" t="s">
        <v>116</v>
      </c>
      <c r="B77" t="s">
        <v>326</v>
      </c>
      <c r="C77" t="s">
        <v>473</v>
      </c>
      <c r="D77" t="s">
        <v>187</v>
      </c>
      <c r="AJ77">
        <v>2.3978121804390029</v>
      </c>
      <c r="AK77">
        <v>2.2795170973474193</v>
      </c>
      <c r="AL77">
        <v>2.1097564697582083</v>
      </c>
      <c r="AM77">
        <v>2.1447996903132616</v>
      </c>
      <c r="AN77">
        <v>2.5578664100172976</v>
      </c>
      <c r="AO77">
        <v>2.555290489943598</v>
      </c>
      <c r="AP77">
        <v>2.4703063893100339</v>
      </c>
      <c r="AQ77">
        <v>2.3586183264622647</v>
      </c>
      <c r="AR77">
        <v>2.2224414413530842</v>
      </c>
      <c r="AS77">
        <v>2.156470447524633</v>
      </c>
      <c r="AT77">
        <v>2.1357820770228817</v>
      </c>
      <c r="AU77">
        <v>1.9937133464873669</v>
      </c>
      <c r="AV77">
        <v>1.9128339412021036</v>
      </c>
      <c r="AW77">
        <v>1.8702986909179768</v>
      </c>
      <c r="AX77">
        <v>1.6537019546083551</v>
      </c>
      <c r="AY77">
        <v>1.5413652378515665</v>
      </c>
      <c r="AZ77">
        <v>1.5728914377780761</v>
      </c>
      <c r="BA77">
        <v>1.5139175527056552</v>
      </c>
      <c r="BB77">
        <v>1.3862990242125814</v>
      </c>
      <c r="BC77">
        <v>1.5255661570449233</v>
      </c>
      <c r="BD77">
        <v>1.5691780668358097</v>
      </c>
      <c r="BE77">
        <v>1.580978287748678</v>
      </c>
      <c r="BF77">
        <v>1.6313672206981842</v>
      </c>
      <c r="BG77">
        <v>1.611014846156742</v>
      </c>
      <c r="BH77">
        <v>1.59082386008745</v>
      </c>
      <c r="BI77">
        <v>1.5402227034391756</v>
      </c>
      <c r="BJ77">
        <v>1.6193456723017274</v>
      </c>
      <c r="BK77">
        <v>1.5981304589941472</v>
      </c>
      <c r="BL77">
        <v>1.5742003688596311</v>
      </c>
    </row>
    <row r="78" spans="1:64" x14ac:dyDescent="0.3">
      <c r="A78" t="s">
        <v>319</v>
      </c>
      <c r="B78" t="s">
        <v>471</v>
      </c>
      <c r="C78" t="s">
        <v>473</v>
      </c>
      <c r="D78" t="s">
        <v>187</v>
      </c>
      <c r="AJ78">
        <v>4.4112957051160304</v>
      </c>
      <c r="AK78">
        <v>3.8508729146741021</v>
      </c>
      <c r="AL78">
        <v>3.6981749704099505</v>
      </c>
      <c r="AM78">
        <v>3.6018044044123236</v>
      </c>
      <c r="AN78">
        <v>3.7131760430133314</v>
      </c>
      <c r="AO78">
        <v>3.6954896528858781</v>
      </c>
      <c r="AP78">
        <v>3.4805921836204718</v>
      </c>
      <c r="AQ78">
        <v>3.1932647217741232</v>
      </c>
      <c r="AR78">
        <v>3.093367796007287</v>
      </c>
      <c r="AS78">
        <v>2.9352172542165467</v>
      </c>
      <c r="AT78">
        <v>2.889558239136234</v>
      </c>
      <c r="AU78">
        <v>2.7578904755360605</v>
      </c>
      <c r="AV78">
        <v>2.6383937842713068</v>
      </c>
      <c r="AW78">
        <v>2.5634716546002116</v>
      </c>
      <c r="AX78">
        <v>2.2513645977936783</v>
      </c>
      <c r="AY78">
        <v>2.0811282676652567</v>
      </c>
      <c r="AZ78">
        <v>2.0410952739238857</v>
      </c>
      <c r="BA78">
        <v>1.9932063351364036</v>
      </c>
      <c r="BB78">
        <v>1.9522569122997322</v>
      </c>
      <c r="BC78">
        <v>2.0278780567353221</v>
      </c>
      <c r="BD78">
        <v>2.0544907701233721</v>
      </c>
      <c r="BE78">
        <v>2.0095160233289842</v>
      </c>
      <c r="BF78">
        <v>2.026722071349949</v>
      </c>
      <c r="BG78">
        <v>2.0349361069809744</v>
      </c>
      <c r="BH78">
        <v>2.0495645986357269</v>
      </c>
      <c r="BI78">
        <v>1.9916440966895361</v>
      </c>
      <c r="BJ78">
        <v>2.0245318326247324</v>
      </c>
      <c r="BK78">
        <v>1.9528824033864209</v>
      </c>
      <c r="BL78">
        <v>1.9462572320171196</v>
      </c>
    </row>
    <row r="79" spans="1:64" x14ac:dyDescent="0.3">
      <c r="A79" t="s">
        <v>222</v>
      </c>
      <c r="B79" t="s">
        <v>264</v>
      </c>
      <c r="C79" t="s">
        <v>473</v>
      </c>
      <c r="D79" t="s">
        <v>187</v>
      </c>
      <c r="AH79">
        <v>16.626807264310628</v>
      </c>
      <c r="AI79">
        <v>17.46176945180893</v>
      </c>
      <c r="AJ79">
        <v>15.955179966859784</v>
      </c>
      <c r="AK79">
        <v>12.311903419014644</v>
      </c>
      <c r="AL79">
        <v>11.909484944733896</v>
      </c>
      <c r="AM79">
        <v>11.133539536978896</v>
      </c>
      <c r="AN79">
        <v>11.073980191655744</v>
      </c>
      <c r="AO79">
        <v>11.341517461661342</v>
      </c>
      <c r="AP79">
        <v>10.449881663829496</v>
      </c>
      <c r="AQ79">
        <v>9.1416690161922727</v>
      </c>
      <c r="AR79">
        <v>9.4640121857634867</v>
      </c>
      <c r="AS79">
        <v>8.8126176394754125</v>
      </c>
      <c r="AT79">
        <v>8.4540596810014357</v>
      </c>
      <c r="AU79">
        <v>8.4177879142183567</v>
      </c>
      <c r="AV79">
        <v>8.030513562679058</v>
      </c>
      <c r="AW79">
        <v>7.4751810087261639</v>
      </c>
      <c r="AX79">
        <v>6.8600136687450277</v>
      </c>
      <c r="AY79">
        <v>6.1354175124265211</v>
      </c>
      <c r="AZ79">
        <v>5.7813861755746618</v>
      </c>
      <c r="BA79">
        <v>5.6958889111690807</v>
      </c>
      <c r="BB79">
        <v>6.0225588950388573</v>
      </c>
      <c r="BC79">
        <v>5.9572309130276588</v>
      </c>
      <c r="BD79">
        <v>5.7346122582851899</v>
      </c>
      <c r="BE79">
        <v>5.4432042469859185</v>
      </c>
      <c r="BF79">
        <v>5.2545297564719178</v>
      </c>
      <c r="BG79">
        <v>5.4851587077573454</v>
      </c>
      <c r="BH79">
        <v>5.9216709392440379</v>
      </c>
      <c r="BI79">
        <v>5.6583598869192464</v>
      </c>
      <c r="BJ79">
        <v>5.3684543908316744</v>
      </c>
      <c r="BK79">
        <v>5.119883056004455</v>
      </c>
      <c r="BL79">
        <v>5.2009375362435151</v>
      </c>
    </row>
    <row r="80" spans="1:64" x14ac:dyDescent="0.3">
      <c r="A80" t="s">
        <v>388</v>
      </c>
      <c r="B80" t="s">
        <v>409</v>
      </c>
      <c r="C80" t="s">
        <v>473</v>
      </c>
      <c r="D80" t="s">
        <v>187</v>
      </c>
      <c r="AH80">
        <v>16.626807264310635</v>
      </c>
      <c r="AI80">
        <v>17.741588308995627</v>
      </c>
      <c r="AJ80">
        <v>16.142865970919583</v>
      </c>
      <c r="AK80">
        <v>12.726284688985022</v>
      </c>
      <c r="AL80">
        <v>12.471293914103848</v>
      </c>
      <c r="AM80">
        <v>11.671482573848348</v>
      </c>
      <c r="AN80">
        <v>10.556422690191885</v>
      </c>
      <c r="AO80">
        <v>10.682326024553193</v>
      </c>
      <c r="AP80">
        <v>9.8752161811294314</v>
      </c>
      <c r="AQ80">
        <v>8.5960541082387945</v>
      </c>
      <c r="AR80">
        <v>8.6781828596629982</v>
      </c>
      <c r="AS80">
        <v>8.0472505425724989</v>
      </c>
      <c r="AT80">
        <v>7.8963929077507311</v>
      </c>
      <c r="AU80">
        <v>7.7012379218397715</v>
      </c>
      <c r="AV80">
        <v>7.3914011928251799</v>
      </c>
      <c r="AW80">
        <v>7.0960539750232616</v>
      </c>
      <c r="AX80">
        <v>6.3348579543969521</v>
      </c>
      <c r="AY80">
        <v>5.6975524741727943</v>
      </c>
      <c r="AZ80">
        <v>5.3423823137908872</v>
      </c>
      <c r="BA80">
        <v>5.2543219313234113</v>
      </c>
      <c r="BB80">
        <v>5.4978110507026621</v>
      </c>
      <c r="BC80">
        <v>5.3949204074367341</v>
      </c>
      <c r="BD80">
        <v>5.31874276009178</v>
      </c>
      <c r="BE80">
        <v>4.980317851833501</v>
      </c>
      <c r="BF80">
        <v>4.8980725632946109</v>
      </c>
      <c r="BG80">
        <v>5.0024910671167859</v>
      </c>
      <c r="BH80">
        <v>5.2648567335001033</v>
      </c>
      <c r="BI80">
        <v>5.073143576411999</v>
      </c>
      <c r="BJ80">
        <v>4.9054193214309851</v>
      </c>
      <c r="BK80">
        <v>4.6373332384361872</v>
      </c>
      <c r="BL80">
        <v>4.6738834845618094</v>
      </c>
    </row>
    <row r="81" spans="1:64" x14ac:dyDescent="0.3">
      <c r="A81" t="s">
        <v>29</v>
      </c>
      <c r="B81" t="s">
        <v>568</v>
      </c>
      <c r="C81" t="s">
        <v>473</v>
      </c>
      <c r="D81" t="s">
        <v>187</v>
      </c>
      <c r="AJ81">
        <v>2.7620235061657672</v>
      </c>
      <c r="AK81">
        <v>2.6264322564471003</v>
      </c>
      <c r="AL81">
        <v>2.51335886837234</v>
      </c>
      <c r="AM81">
        <v>2.5328301253445904</v>
      </c>
      <c r="AN81">
        <v>2.9385805647616543</v>
      </c>
      <c r="AO81">
        <v>2.9012997667936857</v>
      </c>
      <c r="AP81">
        <v>2.8220646772706419</v>
      </c>
      <c r="AQ81">
        <v>2.6289861110168045</v>
      </c>
      <c r="AR81">
        <v>2.4493928465864543</v>
      </c>
      <c r="AS81">
        <v>2.3542596569490026</v>
      </c>
      <c r="AT81">
        <v>2.3675428654161652</v>
      </c>
      <c r="AU81">
        <v>2.1778873337693487</v>
      </c>
      <c r="AV81">
        <v>2.0937213531075782</v>
      </c>
      <c r="AW81">
        <v>2.0893703865746871</v>
      </c>
      <c r="AX81">
        <v>1.7986515316176914</v>
      </c>
      <c r="AY81">
        <v>1.6829091923645039</v>
      </c>
      <c r="AZ81">
        <v>1.6943264493005952</v>
      </c>
      <c r="BA81">
        <v>1.6340951977153459</v>
      </c>
      <c r="BB81">
        <v>1.5017487080121847</v>
      </c>
      <c r="BC81">
        <v>1.6245382956631165</v>
      </c>
      <c r="BD81">
        <v>1.7068792003003272</v>
      </c>
      <c r="BE81">
        <v>1.697054041224944</v>
      </c>
      <c r="BF81">
        <v>1.7469447623458596</v>
      </c>
      <c r="BG81">
        <v>1.7136921447528344</v>
      </c>
      <c r="BH81">
        <v>1.6618962419160099</v>
      </c>
      <c r="BI81">
        <v>1.6195987422864959</v>
      </c>
      <c r="BJ81">
        <v>1.7132008813865867</v>
      </c>
      <c r="BK81">
        <v>1.6626365756697612</v>
      </c>
      <c r="BL81">
        <v>1.6435617443318318</v>
      </c>
    </row>
    <row r="82" spans="1:64" x14ac:dyDescent="0.3">
      <c r="A82" t="s">
        <v>277</v>
      </c>
      <c r="B82" t="s">
        <v>376</v>
      </c>
      <c r="C82" t="s">
        <v>473</v>
      </c>
      <c r="D82" t="s">
        <v>187</v>
      </c>
      <c r="AQ82">
        <v>17.926370947101848</v>
      </c>
      <c r="AR82">
        <v>16.296239427789079</v>
      </c>
      <c r="AS82">
        <v>18.156959895297746</v>
      </c>
      <c r="AT82">
        <v>18.138132479035146</v>
      </c>
      <c r="AU82">
        <v>15.581236707997274</v>
      </c>
      <c r="AV82">
        <v>12.051289866999928</v>
      </c>
      <c r="AW82">
        <v>12.054101083603575</v>
      </c>
      <c r="AX82">
        <v>11.649004960719594</v>
      </c>
      <c r="AY82">
        <v>14.052927269491827</v>
      </c>
      <c r="AZ82">
        <v>12.722591202233133</v>
      </c>
      <c r="BA82">
        <v>9.7397727547638446</v>
      </c>
      <c r="BB82">
        <v>10.099830600463791</v>
      </c>
      <c r="BC82">
        <v>14.70157774150786</v>
      </c>
      <c r="BD82">
        <v>14.439442433669351</v>
      </c>
      <c r="BE82">
        <v>12.489421309131236</v>
      </c>
      <c r="BF82">
        <v>15.199636716075993</v>
      </c>
      <c r="BG82">
        <v>15.09956374454681</v>
      </c>
      <c r="BH82">
        <v>15.865183130183278</v>
      </c>
      <c r="BI82">
        <v>20.970468330516059</v>
      </c>
      <c r="BJ82">
        <v>19.280521701945691</v>
      </c>
    </row>
    <row r="83" spans="1:64" x14ac:dyDescent="0.3">
      <c r="A83" t="s">
        <v>121</v>
      </c>
      <c r="B83" t="s">
        <v>312</v>
      </c>
      <c r="C83" t="s">
        <v>473</v>
      </c>
      <c r="D83" t="s">
        <v>187</v>
      </c>
      <c r="H83">
        <v>37.840466926070043</v>
      </c>
      <c r="I83">
        <v>33.00359712230216</v>
      </c>
      <c r="J83">
        <v>30.30821917808219</v>
      </c>
      <c r="K83">
        <v>29.072681704260649</v>
      </c>
      <c r="L83">
        <v>26.529051987767588</v>
      </c>
      <c r="M83">
        <v>26.406035665294926</v>
      </c>
      <c r="N83">
        <v>24.356559949780284</v>
      </c>
      <c r="O83">
        <v>25.130344108446295</v>
      </c>
      <c r="P83">
        <v>21.566776781500707</v>
      </c>
      <c r="Q83">
        <v>22.043628013777266</v>
      </c>
      <c r="R83">
        <v>22.376582212065561</v>
      </c>
      <c r="S83">
        <v>23.333333333333332</v>
      </c>
      <c r="T83">
        <v>23.470835086978113</v>
      </c>
      <c r="U83">
        <v>23.576595145113941</v>
      </c>
      <c r="V83">
        <v>21.4058573273098</v>
      </c>
      <c r="W83">
        <v>20.093990316149242</v>
      </c>
      <c r="X83">
        <v>19.713682234217316</v>
      </c>
      <c r="Y83">
        <v>20.28057128386995</v>
      </c>
      <c r="Z83">
        <v>17.960613520166635</v>
      </c>
      <c r="AA83">
        <v>18.579717955627416</v>
      </c>
      <c r="AB83">
        <v>16.626596338067209</v>
      </c>
      <c r="AC83">
        <v>13.90065082725633</v>
      </c>
      <c r="AD83">
        <v>16.384124572730727</v>
      </c>
      <c r="AE83">
        <v>18.958473010877743</v>
      </c>
      <c r="AF83">
        <v>20.895782145782146</v>
      </c>
      <c r="AG83">
        <v>17.631645250692873</v>
      </c>
      <c r="AH83">
        <v>19.642941630151189</v>
      </c>
      <c r="AI83">
        <v>17.957934343434342</v>
      </c>
      <c r="AJ83">
        <v>18.256704211557299</v>
      </c>
      <c r="AK83">
        <v>17.582856274160623</v>
      </c>
      <c r="AL83">
        <v>17.019004560777315</v>
      </c>
      <c r="AM83">
        <v>17.922983086364315</v>
      </c>
      <c r="AN83">
        <v>17.17496120394096</v>
      </c>
      <c r="AO83">
        <v>17.302543507362785</v>
      </c>
      <c r="AP83">
        <v>14.789454533425955</v>
      </c>
      <c r="AQ83">
        <v>14.339095300300759</v>
      </c>
      <c r="AR83">
        <v>16.356887041539224</v>
      </c>
      <c r="AS83">
        <v>14.935298968197911</v>
      </c>
      <c r="AT83">
        <v>12.952940276854275</v>
      </c>
      <c r="AU83">
        <v>13.242924803376461</v>
      </c>
      <c r="AV83">
        <v>12.430694917334973</v>
      </c>
      <c r="AW83">
        <v>12.261925162425925</v>
      </c>
      <c r="AX83">
        <v>11.968957031468193</v>
      </c>
      <c r="AY83">
        <v>12.267239520831001</v>
      </c>
      <c r="AZ83">
        <v>11.789607184041737</v>
      </c>
      <c r="BA83">
        <v>10.697495061979183</v>
      </c>
      <c r="BB83">
        <v>10.08844440174229</v>
      </c>
      <c r="BC83">
        <v>9.3818973756241242</v>
      </c>
      <c r="BD83">
        <v>9.217167443430462</v>
      </c>
      <c r="BE83">
        <v>9.6758996719504502</v>
      </c>
      <c r="BF83">
        <v>10.11352173210526</v>
      </c>
      <c r="BG83">
        <v>8.0985227018506016</v>
      </c>
      <c r="BH83">
        <v>7.871624084693897</v>
      </c>
      <c r="BI83">
        <v>10.664333639692888</v>
      </c>
      <c r="BJ83">
        <v>10.531827360184748</v>
      </c>
      <c r="BK83">
        <v>10.74524764026085</v>
      </c>
    </row>
    <row r="84" spans="1:64" x14ac:dyDescent="0.3">
      <c r="A84" t="s">
        <v>40</v>
      </c>
      <c r="B84" t="s">
        <v>20</v>
      </c>
      <c r="C84" t="s">
        <v>473</v>
      </c>
      <c r="D84" t="s">
        <v>187</v>
      </c>
      <c r="T84">
        <v>9.7991631049753387</v>
      </c>
      <c r="U84">
        <v>9.3048247023226871</v>
      </c>
      <c r="V84">
        <v>8.6612206251666457</v>
      </c>
      <c r="W84">
        <v>8.253428941460756</v>
      </c>
      <c r="X84">
        <v>8.1316524681250311</v>
      </c>
      <c r="Y84">
        <v>8.580681581840329</v>
      </c>
      <c r="Z84">
        <v>7.6628050542464603</v>
      </c>
      <c r="AA84">
        <v>7.770483377333365</v>
      </c>
      <c r="AB84">
        <v>7.5661752387334564</v>
      </c>
      <c r="AC84">
        <v>7.2427983539094649</v>
      </c>
      <c r="AD84">
        <v>6.877843591724611</v>
      </c>
      <c r="AE84">
        <v>6.5573509004195047</v>
      </c>
      <c r="AF84">
        <v>5.2808789650894914</v>
      </c>
      <c r="AG84">
        <v>5.1953130091367647</v>
      </c>
      <c r="AH84">
        <v>5.2205702576521409</v>
      </c>
      <c r="AI84">
        <v>5.3969370815422337</v>
      </c>
      <c r="AJ84">
        <v>4.8251418313214192</v>
      </c>
      <c r="AK84">
        <v>4.2780307140666647</v>
      </c>
      <c r="AL84">
        <v>4.3729873524058434</v>
      </c>
      <c r="AM84">
        <v>4.1862720250360885</v>
      </c>
      <c r="AN84">
        <v>3.7970958609422727</v>
      </c>
      <c r="AO84">
        <v>3.4491541196869218</v>
      </c>
      <c r="AP84">
        <v>3.4230689396879259</v>
      </c>
      <c r="AQ84">
        <v>2.8993807792552748</v>
      </c>
      <c r="AR84">
        <v>2.8861609253364429</v>
      </c>
      <c r="AS84">
        <v>2.9536359771917735</v>
      </c>
      <c r="AT84">
        <v>2.7643333241142791</v>
      </c>
      <c r="AU84">
        <v>2.6723058066080307</v>
      </c>
      <c r="AV84">
        <v>2.5357662982952114</v>
      </c>
      <c r="AW84">
        <v>2.3797225966565465</v>
      </c>
      <c r="AX84">
        <v>2.2782611863717235</v>
      </c>
      <c r="AY84">
        <v>2.0011914608119286</v>
      </c>
      <c r="AZ84">
        <v>2.3803669175504618</v>
      </c>
      <c r="BA84">
        <v>2.205235116979384</v>
      </c>
      <c r="BB84">
        <v>2.2536823166269597</v>
      </c>
      <c r="BC84">
        <v>2.4189047692446701</v>
      </c>
      <c r="BD84">
        <v>2.3212355680360406</v>
      </c>
      <c r="BE84">
        <v>2.3144993210205085</v>
      </c>
      <c r="BF84">
        <v>2.3673533312777444</v>
      </c>
      <c r="BG84">
        <v>2.3982948036945917</v>
      </c>
      <c r="BH84">
        <v>2.2537076897603896</v>
      </c>
      <c r="BI84">
        <v>2.3106133745253268</v>
      </c>
      <c r="BJ84">
        <v>2.3207118085133636</v>
      </c>
      <c r="BK84">
        <v>2.3837935079833521</v>
      </c>
      <c r="BL84">
        <v>2.2217779221752934</v>
      </c>
    </row>
    <row r="85" spans="1:64" x14ac:dyDescent="0.3">
      <c r="A85" t="s">
        <v>176</v>
      </c>
      <c r="B85" t="s">
        <v>287</v>
      </c>
      <c r="C85" t="s">
        <v>473</v>
      </c>
      <c r="D85" t="s">
        <v>187</v>
      </c>
      <c r="Z85">
        <v>12.296163325403</v>
      </c>
      <c r="AA85">
        <v>13.003844099652159</v>
      </c>
      <c r="AB85">
        <v>13.310887173393276</v>
      </c>
      <c r="AC85">
        <v>13.852607506213154</v>
      </c>
      <c r="AD85">
        <v>14.955296240417832</v>
      </c>
      <c r="AE85">
        <v>15.506033125152019</v>
      </c>
      <c r="AF85">
        <v>15.840695204391871</v>
      </c>
      <c r="AG85">
        <v>17.775612558749895</v>
      </c>
      <c r="AH85">
        <v>16.680699102686951</v>
      </c>
      <c r="AI85">
        <v>15.89089911534351</v>
      </c>
      <c r="AJ85">
        <v>17.029867578815381</v>
      </c>
      <c r="AK85">
        <v>17.455258602796171</v>
      </c>
      <c r="AL85">
        <v>17.242708000419505</v>
      </c>
      <c r="AM85">
        <v>18.372093538132692</v>
      </c>
      <c r="AN85">
        <v>18.530756822095945</v>
      </c>
      <c r="AO85">
        <v>17.8357113655922</v>
      </c>
      <c r="AP85">
        <v>17.160194508644743</v>
      </c>
      <c r="AQ85">
        <v>18.067132024046995</v>
      </c>
      <c r="AR85">
        <v>16.488563507489769</v>
      </c>
      <c r="AS85">
        <v>16.425297103446866</v>
      </c>
      <c r="AT85">
        <v>17.628060897050069</v>
      </c>
      <c r="AU85">
        <v>19.333574043673597</v>
      </c>
      <c r="AV85">
        <v>18.208735811485035</v>
      </c>
      <c r="AW85">
        <v>15.638759130286408</v>
      </c>
      <c r="AX85">
        <v>15.263841275390179</v>
      </c>
      <c r="AY85">
        <v>14.618410225554094</v>
      </c>
      <c r="AZ85">
        <v>14.298941356801709</v>
      </c>
      <c r="BA85">
        <v>13.794199923450902</v>
      </c>
      <c r="BB85">
        <v>15.511299347796728</v>
      </c>
      <c r="BC85">
        <v>15.129766182037963</v>
      </c>
      <c r="BD85">
        <v>14.098454096614189</v>
      </c>
      <c r="BE85">
        <v>13.896192611589129</v>
      </c>
      <c r="BF85">
        <v>13.30609239405408</v>
      </c>
      <c r="BG85">
        <v>13.248946395771579</v>
      </c>
    </row>
    <row r="86" spans="1:64" x14ac:dyDescent="0.3">
      <c r="A86" t="s">
        <v>305</v>
      </c>
      <c r="B86" t="s">
        <v>505</v>
      </c>
      <c r="C86" t="s">
        <v>473</v>
      </c>
      <c r="D86" t="s">
        <v>187</v>
      </c>
      <c r="E86">
        <v>10.537216552077551</v>
      </c>
      <c r="F86">
        <v>9.0792712949286063</v>
      </c>
      <c r="G86">
        <v>9.8320036551505989</v>
      </c>
      <c r="H86">
        <v>8.8284164654983233</v>
      </c>
      <c r="I86">
        <v>7.9867147198077877</v>
      </c>
      <c r="J86">
        <v>7.787024678757426</v>
      </c>
      <c r="K86">
        <v>7.5930263443846142</v>
      </c>
      <c r="L86">
        <v>7.5660282539505284</v>
      </c>
      <c r="M86">
        <v>7.3226661752812667</v>
      </c>
      <c r="N86">
        <v>6.6799565704928536</v>
      </c>
      <c r="O86">
        <v>6.6277904183041896</v>
      </c>
      <c r="P86">
        <v>6.0666799817393295</v>
      </c>
      <c r="Q86">
        <v>6.7762817358630434</v>
      </c>
      <c r="R86">
        <v>6.7751190840970503</v>
      </c>
      <c r="S86">
        <v>5.4120276834458148</v>
      </c>
      <c r="T86">
        <v>4.8131221489257063</v>
      </c>
      <c r="U86">
        <v>4.5592270332927383</v>
      </c>
      <c r="V86">
        <v>4.3157424700218705</v>
      </c>
      <c r="W86">
        <v>4.1705032772542774</v>
      </c>
      <c r="X86">
        <v>4.1334974008688876</v>
      </c>
      <c r="Y86">
        <v>3.6073665803395536</v>
      </c>
      <c r="Z86">
        <v>3.5316725001715739</v>
      </c>
      <c r="AA86">
        <v>4.052635800330723</v>
      </c>
      <c r="AB86">
        <v>3.5954755638635412</v>
      </c>
      <c r="AC86">
        <v>3.3589805241644628</v>
      </c>
      <c r="AD86">
        <v>3.3376490882142935</v>
      </c>
      <c r="AE86">
        <v>3.2346095487824642</v>
      </c>
      <c r="AF86">
        <v>3.0881454421407901</v>
      </c>
      <c r="AG86">
        <v>2.8493917629956282</v>
      </c>
      <c r="AH86">
        <v>3.1249968659771485</v>
      </c>
      <c r="AI86">
        <v>3.1368350314082161</v>
      </c>
      <c r="AJ86">
        <v>2.614350946455315</v>
      </c>
      <c r="AK86">
        <v>2.5927887510245511</v>
      </c>
      <c r="AL86">
        <v>2.295732756394036</v>
      </c>
      <c r="AM86">
        <v>2.400694315545735</v>
      </c>
      <c r="AN86">
        <v>2.4447722308546607</v>
      </c>
      <c r="AO86">
        <v>2.4042815184633297</v>
      </c>
      <c r="AP86">
        <v>2.3442558151947317</v>
      </c>
      <c r="AQ86">
        <v>2.3624598341884289</v>
      </c>
      <c r="AR86">
        <v>2.2362614106077165</v>
      </c>
      <c r="AS86">
        <v>2.0983575513075001</v>
      </c>
      <c r="AT86">
        <v>2.1070081913925365</v>
      </c>
      <c r="AU86">
        <v>2.0108588519292696</v>
      </c>
      <c r="AV86">
        <v>1.8501642887016716</v>
      </c>
      <c r="AW86">
        <v>1.8226909441737444</v>
      </c>
      <c r="AX86">
        <v>1.6801017042253124</v>
      </c>
      <c r="AY86">
        <v>1.5184906428100302</v>
      </c>
      <c r="AZ86">
        <v>1.6129929533934975</v>
      </c>
      <c r="BA86">
        <v>1.5152229996285849</v>
      </c>
      <c r="BB86">
        <v>1.3231619967135262</v>
      </c>
      <c r="BC86">
        <v>1.6040282886338773</v>
      </c>
      <c r="BD86">
        <v>1.6502871934040981</v>
      </c>
      <c r="BE86">
        <v>1.6317950367770264</v>
      </c>
      <c r="BF86">
        <v>1.4586321769100443</v>
      </c>
      <c r="BG86">
        <v>1.5563561598593334</v>
      </c>
      <c r="BH86">
        <v>1.6056443865445917</v>
      </c>
      <c r="BI86">
        <v>1.4371148666885394</v>
      </c>
      <c r="BJ86">
        <v>1.5424147738897338</v>
      </c>
      <c r="BK86">
        <v>1.6511295228888878</v>
      </c>
      <c r="BL86">
        <v>1.5971419478354361</v>
      </c>
    </row>
    <row r="87" spans="1:64" x14ac:dyDescent="0.3">
      <c r="A87" t="s">
        <v>292</v>
      </c>
      <c r="B87" t="s">
        <v>464</v>
      </c>
      <c r="C87" t="s">
        <v>473</v>
      </c>
      <c r="D87" t="s">
        <v>187</v>
      </c>
      <c r="AI87">
        <v>1.1931863462975818</v>
      </c>
      <c r="AJ87">
        <v>1.3198918004084721</v>
      </c>
      <c r="AK87">
        <v>1.2330071711097088</v>
      </c>
      <c r="AL87">
        <v>2.2224446339303703</v>
      </c>
      <c r="AM87">
        <v>3.3490830885747913</v>
      </c>
      <c r="AN87">
        <v>2.6537212300713029</v>
      </c>
      <c r="AO87">
        <v>3.9293248263845895</v>
      </c>
      <c r="AP87">
        <v>3.8726448982393977</v>
      </c>
      <c r="AQ87">
        <v>4.0576853390298258</v>
      </c>
      <c r="AR87">
        <v>4.4941176044264095</v>
      </c>
      <c r="AS87">
        <v>4.7058823205457232</v>
      </c>
    </row>
    <row r="88" spans="1:64" x14ac:dyDescent="0.3">
      <c r="A88" t="s">
        <v>399</v>
      </c>
      <c r="B88" t="s">
        <v>298</v>
      </c>
      <c r="C88" t="s">
        <v>473</v>
      </c>
      <c r="D88" t="s">
        <v>187</v>
      </c>
      <c r="E88">
        <v>32.186538964873179</v>
      </c>
      <c r="F88">
        <v>35.211844004875879</v>
      </c>
      <c r="G88">
        <v>35.885465859762391</v>
      </c>
      <c r="H88">
        <v>44.083573412956866</v>
      </c>
      <c r="I88">
        <v>30.180428876731174</v>
      </c>
      <c r="J88">
        <v>26.306306306306304</v>
      </c>
      <c r="K88">
        <v>25.165567080391899</v>
      </c>
      <c r="L88">
        <v>24.101811377245507</v>
      </c>
      <c r="M88">
        <v>18.381339264378802</v>
      </c>
      <c r="N88">
        <v>18.621550599589742</v>
      </c>
      <c r="O88">
        <v>18.54749306201272</v>
      </c>
      <c r="P88">
        <v>13.79638439581351</v>
      </c>
      <c r="Q88">
        <v>13.087557603686633</v>
      </c>
      <c r="R88">
        <v>11.607697082557419</v>
      </c>
      <c r="S88">
        <v>8.2055421038471881</v>
      </c>
      <c r="T88">
        <v>6.4013862456747397</v>
      </c>
      <c r="U88">
        <v>5.0062578222778482</v>
      </c>
      <c r="V88">
        <v>5.4621848739495809</v>
      </c>
      <c r="W88">
        <v>6.5096439169139471</v>
      </c>
      <c r="X88">
        <v>7.4464784362395289</v>
      </c>
      <c r="Y88">
        <v>6.7573556735235574</v>
      </c>
      <c r="Z88">
        <v>6.1171986660314444</v>
      </c>
      <c r="AA88">
        <v>6.1233080999242997</v>
      </c>
      <c r="AB88">
        <v>6.5000371430782327</v>
      </c>
      <c r="AC88">
        <v>6.1046138028531027</v>
      </c>
      <c r="AD88">
        <v>6.7510829723425525</v>
      </c>
      <c r="AE88">
        <v>9.2449308560278283</v>
      </c>
      <c r="AF88">
        <v>10.992598595258746</v>
      </c>
      <c r="AG88">
        <v>10.076175454777141</v>
      </c>
      <c r="AH88">
        <v>8.6858854361662292</v>
      </c>
      <c r="AI88">
        <v>7.3244477354066388</v>
      </c>
      <c r="AJ88">
        <v>7.6236664324455887</v>
      </c>
      <c r="AK88">
        <v>8.2513882696283076</v>
      </c>
      <c r="AL88">
        <v>8.4842308797784227</v>
      </c>
      <c r="AM88">
        <v>9.0860151275081957</v>
      </c>
      <c r="AN88">
        <v>8.0316742081447963</v>
      </c>
      <c r="AO88">
        <v>7.0928316396594333</v>
      </c>
      <c r="AP88">
        <v>7.2175227557814168</v>
      </c>
      <c r="AQ88">
        <v>7.0207939508506625</v>
      </c>
      <c r="AR88">
        <v>7.2936259143155695</v>
      </c>
      <c r="AS88">
        <v>6.2136245219222879</v>
      </c>
      <c r="AT88">
        <v>6.1439325821929058</v>
      </c>
      <c r="AU88">
        <v>5.7438616389550301</v>
      </c>
      <c r="AV88">
        <v>6.0040209351322327</v>
      </c>
      <c r="AW88">
        <v>5.4672910425104675</v>
      </c>
      <c r="AX88">
        <v>4.9846386110288101</v>
      </c>
      <c r="AY88">
        <v>4.9112003146382781</v>
      </c>
      <c r="AZ88">
        <v>4.9578308028795721</v>
      </c>
      <c r="BA88">
        <v>4.2298420319484071</v>
      </c>
      <c r="BB88">
        <v>5.0441697927310063</v>
      </c>
      <c r="BC88">
        <v>3.9144544172835736</v>
      </c>
      <c r="BD88">
        <v>3.4322897797715828</v>
      </c>
      <c r="BE88">
        <v>3.3536977767633367</v>
      </c>
      <c r="BF88">
        <v>3.3290806507465689</v>
      </c>
      <c r="BG88">
        <v>3.6212047699624357</v>
      </c>
      <c r="BH88">
        <v>4.3116290441014566</v>
      </c>
      <c r="BI88">
        <v>4.9731369098706759</v>
      </c>
      <c r="BJ88">
        <v>5.2657648440764966</v>
      </c>
      <c r="BK88">
        <v>5.4375784399305429</v>
      </c>
      <c r="BL88">
        <v>5.7066058172940455</v>
      </c>
    </row>
    <row r="89" spans="1:64" x14ac:dyDescent="0.3">
      <c r="A89" t="s">
        <v>19</v>
      </c>
      <c r="B89" t="s">
        <v>67</v>
      </c>
      <c r="C89" t="s">
        <v>473</v>
      </c>
      <c r="D89" t="s">
        <v>187</v>
      </c>
      <c r="K89">
        <v>32.23559214692844</v>
      </c>
      <c r="L89">
        <v>32.263710618436406</v>
      </c>
      <c r="M89">
        <v>32.244897959183675</v>
      </c>
      <c r="N89">
        <v>32.199787460148784</v>
      </c>
      <c r="O89">
        <v>30.243230839834791</v>
      </c>
      <c r="P89">
        <v>30.349344978165938</v>
      </c>
      <c r="Q89">
        <v>32.263513513513516</v>
      </c>
      <c r="R89">
        <v>32.2265625</v>
      </c>
      <c r="S89">
        <v>32.214765100671137</v>
      </c>
      <c r="T89">
        <v>32.052821128451377</v>
      </c>
      <c r="U89">
        <v>32.639153929053293</v>
      </c>
      <c r="V89">
        <v>30.996358441067912</v>
      </c>
      <c r="W89">
        <v>27.943638392857146</v>
      </c>
      <c r="X89">
        <v>26.692930055318797</v>
      </c>
      <c r="Y89">
        <v>27.018565200907496</v>
      </c>
      <c r="Z89">
        <v>30.628064816197153</v>
      </c>
      <c r="AA89">
        <v>35.449314757771099</v>
      </c>
      <c r="AB89">
        <v>32.288701653284505</v>
      </c>
      <c r="AC89">
        <v>28.005034612964124</v>
      </c>
      <c r="AD89">
        <v>26.378064736333123</v>
      </c>
      <c r="AE89">
        <v>28.811449906658371</v>
      </c>
      <c r="AF89">
        <v>30.561244233726299</v>
      </c>
      <c r="AG89">
        <v>27.404343329886245</v>
      </c>
      <c r="AH89">
        <v>25.916040845796733</v>
      </c>
      <c r="AI89">
        <v>24.342553910361204</v>
      </c>
      <c r="AJ89">
        <v>18.158871137899048</v>
      </c>
      <c r="AK89">
        <v>17.325688588075831</v>
      </c>
      <c r="AL89">
        <v>17.206431703704624</v>
      </c>
      <c r="AM89">
        <v>19.230727450080941</v>
      </c>
      <c r="AN89">
        <v>21.358738199984511</v>
      </c>
      <c r="AO89">
        <v>17.945886168962879</v>
      </c>
      <c r="AP89">
        <v>20.580341739612052</v>
      </c>
      <c r="AQ89">
        <v>19.203538994776618</v>
      </c>
      <c r="AR89">
        <v>24.012245214550038</v>
      </c>
      <c r="AS89">
        <v>24.532284470957666</v>
      </c>
      <c r="AT89">
        <v>25.425632377496349</v>
      </c>
      <c r="AU89">
        <v>24.12493214381977</v>
      </c>
      <c r="AV89">
        <v>26.748290490338604</v>
      </c>
      <c r="AW89">
        <v>31.502618345016959</v>
      </c>
      <c r="AX89">
        <v>32.090632809892114</v>
      </c>
      <c r="AY89">
        <v>25.600225837703448</v>
      </c>
      <c r="AZ89">
        <v>23.566197039026086</v>
      </c>
      <c r="BA89">
        <v>29.775711519491537</v>
      </c>
      <c r="BB89">
        <v>31.734225788751814</v>
      </c>
      <c r="BC89">
        <v>35.193243487704741</v>
      </c>
      <c r="BD89">
        <v>27.202420609824024</v>
      </c>
      <c r="BE89">
        <v>27.393571461515005</v>
      </c>
      <c r="BF89">
        <v>26.222122513428392</v>
      </c>
      <c r="BG89">
        <v>22.458839170789801</v>
      </c>
      <c r="BH89">
        <v>22.208886019914672</v>
      </c>
      <c r="BI89">
        <v>21.86137935992743</v>
      </c>
      <c r="BJ89">
        <v>21.001894691389168</v>
      </c>
      <c r="BK89">
        <v>19.866095506936286</v>
      </c>
      <c r="BL89">
        <v>16.789246235860663</v>
      </c>
    </row>
    <row r="90" spans="1:64" x14ac:dyDescent="0.3">
      <c r="A90" t="s">
        <v>502</v>
      </c>
      <c r="B90" t="s">
        <v>371</v>
      </c>
      <c r="C90" t="s">
        <v>473</v>
      </c>
      <c r="D90" t="s">
        <v>187</v>
      </c>
      <c r="Y90">
        <v>23.008849557522122</v>
      </c>
      <c r="Z90">
        <v>23.577235772357724</v>
      </c>
      <c r="AA90">
        <v>21.53846153846154</v>
      </c>
      <c r="AB90">
        <v>21.969696969696969</v>
      </c>
      <c r="AC90">
        <v>24.285714285714285</v>
      </c>
      <c r="AD90">
        <v>24.285714285714285</v>
      </c>
      <c r="AE90">
        <v>24.817518248175183</v>
      </c>
      <c r="AF90">
        <v>22.535211267605636</v>
      </c>
      <c r="AG90">
        <v>22.602739726027394</v>
      </c>
      <c r="AH90">
        <v>21.527777777777779</v>
      </c>
      <c r="AI90">
        <v>30</v>
      </c>
      <c r="AJ90">
        <v>26.5625</v>
      </c>
      <c r="AK90">
        <v>52.345844504021443</v>
      </c>
      <c r="AO90">
        <v>33.152384645211328</v>
      </c>
      <c r="AP90">
        <v>27.506641199587257</v>
      </c>
      <c r="AQ90">
        <v>26.244001513311165</v>
      </c>
      <c r="AR90">
        <v>24.721717501367159</v>
      </c>
      <c r="AS90">
        <v>20.602008902715493</v>
      </c>
      <c r="AT90">
        <v>20.961941863949654</v>
      </c>
      <c r="AU90">
        <v>19.240879828326179</v>
      </c>
      <c r="AV90">
        <v>19.301502784881073</v>
      </c>
      <c r="AW90">
        <v>16.395061225736185</v>
      </c>
      <c r="AX90">
        <v>14.76994036606459</v>
      </c>
      <c r="AY90">
        <v>11.198775915706422</v>
      </c>
      <c r="AZ90">
        <v>9.1957066694912264</v>
      </c>
      <c r="BA90">
        <v>8.1316284751165142</v>
      </c>
      <c r="BB90">
        <v>8.1013010118981441</v>
      </c>
      <c r="BC90">
        <v>8.4508010411702159</v>
      </c>
      <c r="BD90">
        <v>9.1319415825768182</v>
      </c>
      <c r="BE90">
        <v>8.1756178541390447</v>
      </c>
      <c r="BF90">
        <v>8.6164144496399473</v>
      </c>
      <c r="BG90">
        <v>8.5262177098059375</v>
      </c>
      <c r="BH90">
        <v>7.8137616030646821</v>
      </c>
      <c r="BI90">
        <v>7.2965732782676636</v>
      </c>
      <c r="BJ90">
        <v>6.2401868425184484</v>
      </c>
      <c r="BK90">
        <v>6.7621985945999272</v>
      </c>
      <c r="BL90">
        <v>6.2241345863473736</v>
      </c>
    </row>
    <row r="91" spans="1:64" x14ac:dyDescent="0.3">
      <c r="A91" t="s">
        <v>384</v>
      </c>
      <c r="B91" t="s">
        <v>387</v>
      </c>
      <c r="C91" t="s">
        <v>473</v>
      </c>
      <c r="D91" t="s">
        <v>187</v>
      </c>
      <c r="AJ91">
        <v>1.1015260436372809</v>
      </c>
      <c r="AK91">
        <v>1.0054287157914528</v>
      </c>
      <c r="AL91">
        <v>0.96156811678632015</v>
      </c>
      <c r="AM91">
        <v>0.97554043343991681</v>
      </c>
      <c r="AN91">
        <v>0.99545552910625412</v>
      </c>
      <c r="AO91">
        <v>1.042167608697915</v>
      </c>
      <c r="AP91">
        <v>1.0313846467633785</v>
      </c>
      <c r="AQ91">
        <v>0.97531795752623573</v>
      </c>
      <c r="AR91">
        <v>0.95839726532911218</v>
      </c>
      <c r="AS91">
        <v>0.99478922189190599</v>
      </c>
      <c r="AT91">
        <v>1.0834322958380513</v>
      </c>
      <c r="AU91">
        <v>0.90049678816443135</v>
      </c>
      <c r="AV91">
        <v>0.83225943560457061</v>
      </c>
      <c r="AW91">
        <v>0.95106341601400213</v>
      </c>
      <c r="AX91">
        <v>0.72695570093212902</v>
      </c>
      <c r="AY91">
        <v>0.73758532208563232</v>
      </c>
      <c r="AZ91">
        <v>0.77886019483507041</v>
      </c>
      <c r="BA91">
        <v>0.8383304077377095</v>
      </c>
      <c r="BB91">
        <v>0.6953343173612786</v>
      </c>
      <c r="BC91">
        <v>0.80369677117454374</v>
      </c>
      <c r="BD91">
        <v>0.91002242385541798</v>
      </c>
      <c r="BE91">
        <v>0.8479188142686982</v>
      </c>
      <c r="BF91">
        <v>0.94264321411421559</v>
      </c>
      <c r="BG91">
        <v>0.90454767492305543</v>
      </c>
      <c r="BH91">
        <v>0.68377958264990579</v>
      </c>
      <c r="BI91">
        <v>0.69831849653808109</v>
      </c>
      <c r="BJ91">
        <v>0.83143553601089681</v>
      </c>
      <c r="BK91">
        <v>0.76863504935159688</v>
      </c>
      <c r="BL91">
        <v>0.81896012179750299</v>
      </c>
    </row>
    <row r="92" spans="1:64" x14ac:dyDescent="0.3">
      <c r="A92" t="s">
        <v>137</v>
      </c>
      <c r="B92" t="s">
        <v>439</v>
      </c>
      <c r="C92" t="s">
        <v>473</v>
      </c>
      <c r="D92" t="s">
        <v>187</v>
      </c>
      <c r="E92">
        <v>40.851553509781354</v>
      </c>
      <c r="F92">
        <v>35.376344086021504</v>
      </c>
      <c r="G92">
        <v>37.892603850050662</v>
      </c>
      <c r="H92">
        <v>35.909090909090907</v>
      </c>
      <c r="I92">
        <v>35.355987055016179</v>
      </c>
      <c r="J92">
        <v>43.519781718963166</v>
      </c>
      <c r="K92">
        <v>43.280632411067202</v>
      </c>
      <c r="L92">
        <v>40.226063829787236</v>
      </c>
      <c r="M92">
        <v>41.764705882352942</v>
      </c>
      <c r="N92">
        <v>45.927036481759117</v>
      </c>
      <c r="O92">
        <v>46.525011066843739</v>
      </c>
      <c r="P92">
        <v>44.16</v>
      </c>
      <c r="Q92">
        <v>46.642984014209596</v>
      </c>
      <c r="R92">
        <v>48.986003998857477</v>
      </c>
      <c r="S92">
        <v>51.137339055793994</v>
      </c>
      <c r="T92">
        <v>47.662313079689575</v>
      </c>
      <c r="U92">
        <v>50.566962917560531</v>
      </c>
      <c r="V92">
        <v>56.203529517154884</v>
      </c>
      <c r="W92">
        <v>60.711903173544272</v>
      </c>
      <c r="X92">
        <v>59.967401318120615</v>
      </c>
      <c r="Y92">
        <v>57.920283767385428</v>
      </c>
      <c r="Z92">
        <v>53.084294880621265</v>
      </c>
      <c r="AA92">
        <v>57.341152791754865</v>
      </c>
      <c r="AB92">
        <v>59.730599115400082</v>
      </c>
      <c r="AC92">
        <v>49.242869445337654</v>
      </c>
      <c r="AD92">
        <v>44.892551479676314</v>
      </c>
      <c r="AE92">
        <v>47.775389964274055</v>
      </c>
      <c r="AF92">
        <v>50.600536193029498</v>
      </c>
      <c r="AG92">
        <v>49.613012226073913</v>
      </c>
      <c r="AH92">
        <v>48.967481269589491</v>
      </c>
      <c r="AI92">
        <v>44.847617465929396</v>
      </c>
      <c r="AJ92">
        <v>45.510475878969928</v>
      </c>
      <c r="AK92">
        <v>44.779057218035042</v>
      </c>
      <c r="AL92">
        <v>36.930864388832937</v>
      </c>
      <c r="AM92">
        <v>37.790585975024008</v>
      </c>
      <c r="AN92">
        <v>38.778590502728434</v>
      </c>
      <c r="AO92">
        <v>38.955083034210276</v>
      </c>
      <c r="AP92">
        <v>35.781597630620546</v>
      </c>
      <c r="AQ92">
        <v>36.014107308048111</v>
      </c>
      <c r="AR92">
        <v>35.776343793428502</v>
      </c>
      <c r="AS92">
        <v>35.271521959303932</v>
      </c>
      <c r="AT92">
        <v>35.241800124505204</v>
      </c>
      <c r="AU92">
        <v>35.148377061929516</v>
      </c>
      <c r="AV92">
        <v>36.545405901353888</v>
      </c>
      <c r="AW92">
        <v>37.952426093009564</v>
      </c>
      <c r="AX92">
        <v>37.45301293018359</v>
      </c>
      <c r="AY92">
        <v>28.948945669406967</v>
      </c>
      <c r="AZ92">
        <v>27.294114484663041</v>
      </c>
      <c r="BA92">
        <v>29.408096757841427</v>
      </c>
      <c r="BB92">
        <v>30.993384209540348</v>
      </c>
      <c r="BC92">
        <v>28.038737963649051</v>
      </c>
      <c r="BD92">
        <v>23.663704967183964</v>
      </c>
      <c r="BE92">
        <v>22.131154690157224</v>
      </c>
      <c r="BF92">
        <v>20.452495945459269</v>
      </c>
      <c r="BG92">
        <v>19.999699792605405</v>
      </c>
      <c r="BH92">
        <v>20.247175490288658</v>
      </c>
      <c r="BI92">
        <v>20.976891310242184</v>
      </c>
      <c r="BJ92">
        <v>19.696155155240223</v>
      </c>
      <c r="BK92">
        <v>18.271534392920145</v>
      </c>
      <c r="BL92">
        <v>17.306345367454774</v>
      </c>
    </row>
    <row r="93" spans="1:64" x14ac:dyDescent="0.3">
      <c r="A93" t="s">
        <v>105</v>
      </c>
      <c r="B93" t="s">
        <v>550</v>
      </c>
      <c r="C93" t="s">
        <v>473</v>
      </c>
      <c r="D93" t="s">
        <v>187</v>
      </c>
    </row>
    <row r="94" spans="1:64" x14ac:dyDescent="0.3">
      <c r="A94" t="s">
        <v>558</v>
      </c>
      <c r="B94" t="s">
        <v>434</v>
      </c>
      <c r="C94" t="s">
        <v>473</v>
      </c>
      <c r="D94" t="s">
        <v>187</v>
      </c>
      <c r="AN94">
        <v>7.3758063426412948</v>
      </c>
      <c r="AO94">
        <v>6.5849263744406166</v>
      </c>
      <c r="AP94">
        <v>6.2416359746278358</v>
      </c>
      <c r="AQ94">
        <v>5.9650487264572725</v>
      </c>
      <c r="AR94">
        <v>5.7834947712732649</v>
      </c>
      <c r="AS94">
        <v>5.4352481736564631</v>
      </c>
      <c r="AT94">
        <v>5.2027020476436832</v>
      </c>
      <c r="AU94">
        <v>4.9871134121449838</v>
      </c>
      <c r="AV94">
        <v>4.9997835861441322</v>
      </c>
      <c r="AW94">
        <v>4.2754074221121092</v>
      </c>
      <c r="AX94">
        <v>4.2842233273063242</v>
      </c>
      <c r="AY94">
        <v>3.2012384550530375</v>
      </c>
      <c r="AZ94">
        <v>3.0373475455495615</v>
      </c>
      <c r="BA94">
        <v>2.8072498262460961</v>
      </c>
      <c r="BB94">
        <v>2.8049542840216453</v>
      </c>
      <c r="BC94">
        <v>2.8840308199380496</v>
      </c>
      <c r="BD94">
        <v>2.9507154454410545</v>
      </c>
      <c r="BE94">
        <v>3.2377272347580504</v>
      </c>
      <c r="BF94">
        <v>3.207292912556424</v>
      </c>
      <c r="BG94">
        <v>3.3978119463603398</v>
      </c>
      <c r="BH94">
        <v>3.7967952855191749</v>
      </c>
      <c r="BI94">
        <v>3.5772593075332093</v>
      </c>
      <c r="BJ94">
        <v>3.7028903946984539</v>
      </c>
      <c r="BK94">
        <v>3.7192352009895671</v>
      </c>
      <c r="BL94">
        <v>3.6549290587829226</v>
      </c>
    </row>
    <row r="95" spans="1:64" x14ac:dyDescent="0.3">
      <c r="A95" t="s">
        <v>420</v>
      </c>
      <c r="B95" t="s">
        <v>534</v>
      </c>
      <c r="C95" t="s">
        <v>473</v>
      </c>
      <c r="D95" t="s">
        <v>187</v>
      </c>
      <c r="AV95">
        <v>17.877802232047216</v>
      </c>
      <c r="AW95">
        <v>16.449760502623935</v>
      </c>
      <c r="AX95">
        <v>16.945668929334452</v>
      </c>
      <c r="AY95">
        <v>16.245249133358392</v>
      </c>
      <c r="AZ95">
        <v>14.331322005666555</v>
      </c>
      <c r="BA95">
        <v>14.729175006082865</v>
      </c>
      <c r="BB95">
        <v>11.586103164538297</v>
      </c>
      <c r="BC95">
        <v>13.39820997300753</v>
      </c>
      <c r="BD95">
        <v>14.580803630282885</v>
      </c>
      <c r="BE95">
        <v>16.192901796050677</v>
      </c>
      <c r="BF95">
        <v>15.027023442421831</v>
      </c>
      <c r="BG95">
        <v>17.335590245125697</v>
      </c>
      <c r="BH95">
        <v>17.037790386468256</v>
      </c>
      <c r="BI95">
        <v>18.411738560226521</v>
      </c>
      <c r="BJ95">
        <v>19.231572912704067</v>
      </c>
      <c r="BK95">
        <v>17.894321684708714</v>
      </c>
    </row>
    <row r="96" spans="1:64" x14ac:dyDescent="0.3">
      <c r="A96" t="s">
        <v>60</v>
      </c>
      <c r="B96" t="s">
        <v>486</v>
      </c>
      <c r="C96" t="s">
        <v>473</v>
      </c>
      <c r="D96" t="s">
        <v>187</v>
      </c>
      <c r="V96">
        <v>17.716846544885765</v>
      </c>
      <c r="W96">
        <v>16.042866159308474</v>
      </c>
      <c r="X96">
        <v>17.339263020055025</v>
      </c>
      <c r="Y96">
        <v>16.478681712943814</v>
      </c>
      <c r="Z96">
        <v>17.132290075755773</v>
      </c>
      <c r="AA96">
        <v>14.273369156883478</v>
      </c>
      <c r="AB96">
        <v>13.434976241057923</v>
      </c>
      <c r="AC96">
        <v>12.997075616688585</v>
      </c>
      <c r="AD96">
        <v>11.065974098977339</v>
      </c>
      <c r="AE96">
        <v>11.087490037916927</v>
      </c>
      <c r="AF96">
        <v>12.299478046660173</v>
      </c>
      <c r="AG96">
        <v>11.688476851313167</v>
      </c>
      <c r="AH96">
        <v>10.26973636016751</v>
      </c>
      <c r="AI96">
        <v>8.884794804979089</v>
      </c>
      <c r="AJ96">
        <v>8.9187032808350981</v>
      </c>
      <c r="AK96">
        <v>7.784764205670375</v>
      </c>
      <c r="AL96">
        <v>7.4327707981741389</v>
      </c>
      <c r="AM96">
        <v>7.1165715180156237</v>
      </c>
      <c r="AN96">
        <v>7.1764643739382921</v>
      </c>
      <c r="AO96">
        <v>6.0008525621632991</v>
      </c>
      <c r="AP96">
        <v>5.586352289410307</v>
      </c>
      <c r="AQ96">
        <v>5.2258015912258733</v>
      </c>
      <c r="AR96">
        <v>5.372240727147382</v>
      </c>
      <c r="AS96">
        <v>5.164160493997735</v>
      </c>
      <c r="AT96">
        <v>5.3659007658201938</v>
      </c>
      <c r="AU96">
        <v>6.2905195571734156</v>
      </c>
      <c r="AV96">
        <v>5.8697488710165509</v>
      </c>
      <c r="AW96">
        <v>5.0143352561991978</v>
      </c>
      <c r="AX96">
        <v>2.9648684915971759</v>
      </c>
      <c r="AY96">
        <v>3.8905549443681653</v>
      </c>
      <c r="AZ96">
        <v>3.5570823283233715</v>
      </c>
      <c r="BA96">
        <v>3.7673319641189482</v>
      </c>
      <c r="BB96">
        <v>4.6264245281025556</v>
      </c>
      <c r="BC96">
        <v>4.5131903865994909</v>
      </c>
      <c r="BD96">
        <v>4.4477925161638936</v>
      </c>
      <c r="BE96">
        <v>4.8322111851554448</v>
      </c>
      <c r="BF96">
        <v>4.8354025185023612</v>
      </c>
      <c r="BG96">
        <v>6.1016325192205105</v>
      </c>
      <c r="BH96">
        <v>7.4283409612182592</v>
      </c>
      <c r="BI96">
        <v>6.206385470465559</v>
      </c>
      <c r="BJ96">
        <v>5.3715432576044213</v>
      </c>
      <c r="BK96">
        <v>5.2641753394095359</v>
      </c>
      <c r="BL96">
        <v>5.8355397670729721</v>
      </c>
    </row>
    <row r="97" spans="1:64" x14ac:dyDescent="0.3">
      <c r="A97" t="s">
        <v>590</v>
      </c>
      <c r="B97" t="s">
        <v>28</v>
      </c>
      <c r="C97" t="s">
        <v>473</v>
      </c>
      <c r="D97" t="s">
        <v>187</v>
      </c>
    </row>
    <row r="98" spans="1:64" x14ac:dyDescent="0.3">
      <c r="A98" t="s">
        <v>214</v>
      </c>
      <c r="B98" t="s">
        <v>113</v>
      </c>
      <c r="C98" t="s">
        <v>473</v>
      </c>
      <c r="D98" t="s">
        <v>187</v>
      </c>
      <c r="J98">
        <v>28.733763612270064</v>
      </c>
      <c r="K98">
        <v>28.51248292226936</v>
      </c>
      <c r="L98">
        <v>27.413181974544205</v>
      </c>
      <c r="M98">
        <v>27.92737038186899</v>
      </c>
      <c r="N98">
        <v>27.295238853634078</v>
      </c>
      <c r="O98">
        <v>27.316339285714292</v>
      </c>
      <c r="P98">
        <v>27.699702740830311</v>
      </c>
      <c r="Q98">
        <v>28.28805025460429</v>
      </c>
      <c r="R98">
        <v>27.892506309648674</v>
      </c>
      <c r="S98">
        <v>27.897906939677586</v>
      </c>
      <c r="T98">
        <v>28.04862722510217</v>
      </c>
      <c r="U98">
        <v>27.294674945837638</v>
      </c>
      <c r="V98">
        <v>26.30516097782461</v>
      </c>
      <c r="W98">
        <v>25.84356321142678</v>
      </c>
      <c r="X98">
        <v>25.381506232970004</v>
      </c>
      <c r="Y98">
        <v>24.844719306484571</v>
      </c>
      <c r="Z98">
        <v>24.985611676365551</v>
      </c>
      <c r="AA98">
        <v>25.124295920303862</v>
      </c>
      <c r="AB98">
        <v>25.341906062236198</v>
      </c>
      <c r="AC98">
        <v>25.626271112710963</v>
      </c>
      <c r="AD98">
        <v>25.851498902955296</v>
      </c>
      <c r="AE98">
        <v>25.610503058400663</v>
      </c>
      <c r="AF98">
        <v>25.978769713257744</v>
      </c>
      <c r="AG98">
        <v>25.848626697939931</v>
      </c>
      <c r="AH98">
        <v>25.634800044204248</v>
      </c>
      <c r="AI98">
        <v>25.879159820107112</v>
      </c>
      <c r="AJ98">
        <v>25.739981757218029</v>
      </c>
      <c r="AK98">
        <v>25.285048035702456</v>
      </c>
      <c r="AL98">
        <v>24.866100416545493</v>
      </c>
      <c r="AM98">
        <v>24.487266396336853</v>
      </c>
      <c r="AN98">
        <v>24.150723537373629</v>
      </c>
      <c r="AO98">
        <v>24.056099937754922</v>
      </c>
      <c r="AP98">
        <v>23.726741875952307</v>
      </c>
      <c r="AQ98">
        <v>23.439898833223324</v>
      </c>
      <c r="AR98">
        <v>23.046359823122657</v>
      </c>
      <c r="AS98">
        <v>22.821147934217947</v>
      </c>
      <c r="AT98">
        <v>13.946639885360302</v>
      </c>
      <c r="AU98">
        <v>13.943715501466153</v>
      </c>
      <c r="AV98">
        <v>13.259521427087481</v>
      </c>
      <c r="AW98">
        <v>12.861887132708649</v>
      </c>
      <c r="AX98">
        <v>12.392020740363726</v>
      </c>
      <c r="AY98">
        <v>11.264678299116133</v>
      </c>
      <c r="AZ98">
        <v>11.451600882369444</v>
      </c>
      <c r="BA98">
        <v>11.150475517576517</v>
      </c>
      <c r="BB98">
        <v>11.657796604448148</v>
      </c>
      <c r="BC98">
        <v>11.054359485611887</v>
      </c>
      <c r="BD98">
        <v>11.074777250158213</v>
      </c>
      <c r="BE98">
        <v>10.553678855045829</v>
      </c>
      <c r="BF98">
        <v>10.35622136742206</v>
      </c>
      <c r="BG98">
        <v>10.074483521454985</v>
      </c>
      <c r="BH98">
        <v>9.9670030315626423</v>
      </c>
      <c r="BI98">
        <v>9.6613954727504368</v>
      </c>
      <c r="BJ98">
        <v>9.6812209421191113</v>
      </c>
      <c r="BK98">
        <v>9.4447412961840875</v>
      </c>
      <c r="BL98">
        <v>9.3652476473201887</v>
      </c>
    </row>
    <row r="99" spans="1:64" x14ac:dyDescent="0.3">
      <c r="A99" t="s">
        <v>463</v>
      </c>
      <c r="B99" t="s">
        <v>458</v>
      </c>
      <c r="C99" t="s">
        <v>473</v>
      </c>
      <c r="D99" t="s">
        <v>187</v>
      </c>
      <c r="AE99">
        <v>23.787060363745674</v>
      </c>
      <c r="AF99">
        <v>26.200164212211302</v>
      </c>
      <c r="AG99">
        <v>23.27276025992397</v>
      </c>
      <c r="AH99">
        <v>23.570071881298212</v>
      </c>
      <c r="AI99">
        <v>24.688947060494172</v>
      </c>
      <c r="AJ99">
        <v>18.260911265918907</v>
      </c>
      <c r="AK99">
        <v>16.555935535174964</v>
      </c>
      <c r="AL99">
        <v>17.394534884277618</v>
      </c>
      <c r="AM99">
        <v>20.168438701138928</v>
      </c>
      <c r="AN99">
        <v>18.518746865602012</v>
      </c>
      <c r="AO99">
        <v>17.399407320112886</v>
      </c>
      <c r="AP99">
        <v>20.117364188971308</v>
      </c>
      <c r="AQ99">
        <v>21.164098582022884</v>
      </c>
      <c r="AR99">
        <v>21.495465419002031</v>
      </c>
      <c r="AS99">
        <v>20.981831237981968</v>
      </c>
      <c r="AT99">
        <v>21.740683481506004</v>
      </c>
      <c r="AU99">
        <v>21.631614711814795</v>
      </c>
      <c r="AV99">
        <v>20.779967899195288</v>
      </c>
      <c r="AW99">
        <v>23.314195907804201</v>
      </c>
      <c r="AX99">
        <v>22.281064960616597</v>
      </c>
      <c r="AY99">
        <v>15.584563422182301</v>
      </c>
      <c r="AZ99">
        <v>16.819709229683241</v>
      </c>
      <c r="BA99">
        <v>15.980007186481382</v>
      </c>
      <c r="BB99">
        <v>16.360618880200615</v>
      </c>
      <c r="BC99">
        <v>17.484948734047407</v>
      </c>
      <c r="BD99">
        <v>16.069749632530865</v>
      </c>
      <c r="BE99">
        <v>16.831673189542528</v>
      </c>
      <c r="BF99">
        <v>17.545272120284441</v>
      </c>
      <c r="BG99">
        <v>17.52381637762241</v>
      </c>
      <c r="BH99">
        <v>18.478242054329229</v>
      </c>
      <c r="BI99">
        <v>17.590341011757893</v>
      </c>
      <c r="BJ99">
        <v>18.799783114418322</v>
      </c>
      <c r="BK99">
        <v>20.523996363636364</v>
      </c>
      <c r="BL99">
        <v>20.343372625952099</v>
      </c>
    </row>
    <row r="100" spans="1:64" x14ac:dyDescent="0.3">
      <c r="A100" t="s">
        <v>468</v>
      </c>
      <c r="B100" t="s">
        <v>131</v>
      </c>
      <c r="C100" t="s">
        <v>473</v>
      </c>
      <c r="D100" t="s">
        <v>187</v>
      </c>
      <c r="O100">
        <v>47.455517825254219</v>
      </c>
      <c r="P100">
        <v>44.850653097127505</v>
      </c>
      <c r="Q100">
        <v>45.781224192475953</v>
      </c>
      <c r="R100">
        <v>42.88252785848119</v>
      </c>
      <c r="S100">
        <v>41.379792658112343</v>
      </c>
      <c r="T100">
        <v>47.772002367774071</v>
      </c>
      <c r="U100">
        <v>48.089704140731889</v>
      </c>
      <c r="V100">
        <v>46.154400501913258</v>
      </c>
      <c r="W100">
        <v>51.612929750454597</v>
      </c>
      <c r="X100">
        <v>51.588662837250553</v>
      </c>
      <c r="Y100">
        <v>42.195334590009423</v>
      </c>
      <c r="Z100">
        <v>49.270830987308457</v>
      </c>
      <c r="AA100">
        <v>46.759676620806772</v>
      </c>
      <c r="AB100">
        <v>42.441161876510854</v>
      </c>
      <c r="AC100">
        <v>41.31734359425058</v>
      </c>
      <c r="AD100">
        <v>46.487382228627055</v>
      </c>
      <c r="AE100">
        <v>45.249215695896325</v>
      </c>
      <c r="AF100">
        <v>53.509108604261492</v>
      </c>
      <c r="AG100">
        <v>53.986219664411742</v>
      </c>
      <c r="AH100">
        <v>48.658990489174407</v>
      </c>
      <c r="AI100">
        <v>56.936048604061085</v>
      </c>
      <c r="AJ100">
        <v>51.276300261949615</v>
      </c>
      <c r="AK100">
        <v>47.834619130255092</v>
      </c>
      <c r="AL100">
        <v>52.844610897952826</v>
      </c>
      <c r="AM100">
        <v>52.260197996873337</v>
      </c>
      <c r="AN100">
        <v>51.797586595375364</v>
      </c>
      <c r="AO100">
        <v>54.245184243032597</v>
      </c>
      <c r="AP100">
        <v>53.645730326326202</v>
      </c>
      <c r="AQ100">
        <v>61.416256157635459</v>
      </c>
      <c r="AR100">
        <v>55.040830268530151</v>
      </c>
      <c r="AS100">
        <v>41.72867143480488</v>
      </c>
      <c r="AT100">
        <v>37.507954999913061</v>
      </c>
      <c r="AU100">
        <v>41.831988904146456</v>
      </c>
      <c r="AV100">
        <v>42.345879217125294</v>
      </c>
      <c r="AW100">
        <v>41.991681427914621</v>
      </c>
      <c r="AX100">
        <v>44.35828842450794</v>
      </c>
      <c r="AY100">
        <v>42.260402563116585</v>
      </c>
      <c r="AZ100">
        <v>43.175692893439063</v>
      </c>
      <c r="BA100">
        <v>46.667716950286284</v>
      </c>
      <c r="BB100">
        <v>43.999918033416755</v>
      </c>
      <c r="BC100">
        <v>45.088046799757443</v>
      </c>
      <c r="BD100">
        <v>45.022458555860837</v>
      </c>
      <c r="BE100">
        <v>46.892498013992999</v>
      </c>
      <c r="BF100">
        <v>44.135611013522158</v>
      </c>
      <c r="BG100">
        <v>41.132346587075865</v>
      </c>
      <c r="BH100">
        <v>46.788125273656178</v>
      </c>
      <c r="BI100">
        <v>46.348359012396315</v>
      </c>
      <c r="BJ100">
        <v>49.15780778546457</v>
      </c>
      <c r="BK100">
        <v>47.46060772364681</v>
      </c>
      <c r="BL100">
        <v>52.537595661558768</v>
      </c>
    </row>
    <row r="101" spans="1:64" x14ac:dyDescent="0.3">
      <c r="A101" t="s">
        <v>293</v>
      </c>
      <c r="B101" t="s">
        <v>426</v>
      </c>
      <c r="C101" t="s">
        <v>473</v>
      </c>
      <c r="D101" t="s">
        <v>187</v>
      </c>
      <c r="E101">
        <v>23.577793008910209</v>
      </c>
      <c r="F101">
        <v>23.854362837413685</v>
      </c>
      <c r="G101">
        <v>23.459006582884502</v>
      </c>
      <c r="H101">
        <v>24.460670428144706</v>
      </c>
      <c r="I101">
        <v>21.952680443246482</v>
      </c>
      <c r="J101">
        <v>21.572413793103447</v>
      </c>
      <c r="K101">
        <v>19.084362139917697</v>
      </c>
      <c r="L101">
        <v>18.83376440159887</v>
      </c>
      <c r="M101">
        <v>17.366702937976061</v>
      </c>
      <c r="N101">
        <v>17.930204572803849</v>
      </c>
      <c r="O101">
        <v>16.822255414488424</v>
      </c>
      <c r="P101">
        <v>18.028718312355966</v>
      </c>
      <c r="Q101">
        <v>17.386951443350576</v>
      </c>
      <c r="R101">
        <v>16.485732009925556</v>
      </c>
      <c r="S101">
        <v>27.663140253482769</v>
      </c>
      <c r="T101">
        <v>28.749473684210525</v>
      </c>
      <c r="U101">
        <v>20.772819294076232</v>
      </c>
      <c r="V101">
        <v>18.742775851338134</v>
      </c>
      <c r="W101">
        <v>20.24138203044885</v>
      </c>
      <c r="X101">
        <v>19.870296357740745</v>
      </c>
      <c r="Y101">
        <v>20.689655172413794</v>
      </c>
      <c r="Z101">
        <v>18.785223468079117</v>
      </c>
      <c r="AA101">
        <v>20.193637621023512</v>
      </c>
      <c r="AB101">
        <v>19.822888283378749</v>
      </c>
      <c r="AC101">
        <v>20.865903736265558</v>
      </c>
      <c r="AD101">
        <v>22.512820512820515</v>
      </c>
      <c r="AE101">
        <v>22.580646201873098</v>
      </c>
      <c r="AF101">
        <v>25.870502852647398</v>
      </c>
      <c r="AG101">
        <v>22.619623552915023</v>
      </c>
      <c r="AH101">
        <v>35.062926528340363</v>
      </c>
      <c r="AI101">
        <v>38.129589714507105</v>
      </c>
      <c r="AJ101">
        <v>40.522506800800699</v>
      </c>
      <c r="AK101">
        <v>43.794667693756153</v>
      </c>
      <c r="AL101">
        <v>36.678844462485614</v>
      </c>
      <c r="AM101">
        <v>37.950347859963067</v>
      </c>
      <c r="AN101">
        <v>40.858264355340353</v>
      </c>
      <c r="AO101">
        <v>37.76895871122192</v>
      </c>
      <c r="AP101">
        <v>36.353324379903533</v>
      </c>
      <c r="AQ101">
        <v>33.90585331276025</v>
      </c>
      <c r="AR101">
        <v>35.013949428070347</v>
      </c>
      <c r="AS101">
        <v>29.9832313022935</v>
      </c>
      <c r="AT101">
        <v>29.737383792665582</v>
      </c>
      <c r="AU101">
        <v>30.881664106737659</v>
      </c>
      <c r="AV101">
        <v>32.112810972900938</v>
      </c>
      <c r="AW101">
        <v>31.493731977635463</v>
      </c>
      <c r="AX101">
        <v>28.885869730034631</v>
      </c>
      <c r="AY101">
        <v>24.354463964118231</v>
      </c>
      <c r="AZ101">
        <v>21.193877451532579</v>
      </c>
      <c r="BA101">
        <v>23.613345492924552</v>
      </c>
      <c r="BB101">
        <v>20.857169362070564</v>
      </c>
      <c r="BC101">
        <v>16.388282819554554</v>
      </c>
      <c r="BD101">
        <v>16.395080239138128</v>
      </c>
      <c r="BE101">
        <v>16.453254535007797</v>
      </c>
      <c r="BF101">
        <v>16.584291122181426</v>
      </c>
      <c r="BG101">
        <v>16.328416042758867</v>
      </c>
      <c r="BH101">
        <v>17.074304859245167</v>
      </c>
      <c r="BI101">
        <v>13.258916417097739</v>
      </c>
      <c r="BJ101">
        <v>13.20683783967854</v>
      </c>
      <c r="BK101">
        <v>12.728026482536741</v>
      </c>
      <c r="BL101">
        <v>12.370241099865822</v>
      </c>
    </row>
    <row r="102" spans="1:64" x14ac:dyDescent="0.3">
      <c r="A102" t="s">
        <v>4</v>
      </c>
      <c r="B102" t="s">
        <v>73</v>
      </c>
      <c r="C102" t="s">
        <v>473</v>
      </c>
      <c r="D102" t="s">
        <v>187</v>
      </c>
      <c r="AG102">
        <v>31.11064931122019</v>
      </c>
      <c r="AH102">
        <v>30.592997597655589</v>
      </c>
      <c r="AI102">
        <v>29.736751385480776</v>
      </c>
      <c r="AJ102">
        <v>29.898799579576256</v>
      </c>
      <c r="AK102">
        <v>34.120607846926944</v>
      </c>
      <c r="AL102">
        <v>30.84704256972628</v>
      </c>
      <c r="AM102">
        <v>33.928258080665849</v>
      </c>
      <c r="AN102">
        <v>23.555397360483525</v>
      </c>
      <c r="AO102">
        <v>19.495360902094454</v>
      </c>
      <c r="AP102">
        <v>20.814661333925859</v>
      </c>
      <c r="AQ102">
        <v>21.162472816165849</v>
      </c>
      <c r="AR102">
        <v>22.561070840673462</v>
      </c>
      <c r="AS102">
        <v>22.641249033255988</v>
      </c>
      <c r="AT102">
        <v>19.756387164527421</v>
      </c>
      <c r="AU102">
        <v>19.728967116178158</v>
      </c>
      <c r="AV102">
        <v>18.448585981729824</v>
      </c>
      <c r="AW102">
        <v>7.9069268522014164</v>
      </c>
      <c r="AX102">
        <v>18.127036212693785</v>
      </c>
      <c r="AY102">
        <v>20.373849587598535</v>
      </c>
      <c r="AZ102">
        <v>22.746955067920585</v>
      </c>
      <c r="BA102">
        <v>22.214942375992656</v>
      </c>
      <c r="BB102">
        <v>22.318157309242942</v>
      </c>
      <c r="BC102">
        <v>25.685602655158981</v>
      </c>
      <c r="BD102">
        <v>20.630128708882825</v>
      </c>
      <c r="BE102">
        <v>18.080733018795172</v>
      </c>
      <c r="BF102">
        <v>18.497631322565088</v>
      </c>
      <c r="BG102">
        <v>17.961098454852568</v>
      </c>
      <c r="BH102">
        <v>17.41712617197458</v>
      </c>
      <c r="BI102">
        <v>17.871582587300399</v>
      </c>
      <c r="BJ102">
        <v>17.929841247411645</v>
      </c>
      <c r="BK102">
        <v>18.862980248940371</v>
      </c>
      <c r="BL102">
        <v>19.496326716694686</v>
      </c>
    </row>
    <row r="103" spans="1:64" x14ac:dyDescent="0.3">
      <c r="A103" t="s">
        <v>551</v>
      </c>
      <c r="B103" t="s">
        <v>129</v>
      </c>
      <c r="C103" t="s">
        <v>473</v>
      </c>
      <c r="D103" t="s">
        <v>187</v>
      </c>
      <c r="O103">
        <v>34.757760647837856</v>
      </c>
      <c r="P103">
        <v>34.585684210378815</v>
      </c>
      <c r="Q103">
        <v>34.843842527555204</v>
      </c>
      <c r="R103">
        <v>35.230915548484667</v>
      </c>
      <c r="S103">
        <v>34.9384242311978</v>
      </c>
      <c r="T103">
        <v>34.789286376633093</v>
      </c>
      <c r="U103">
        <v>34.456128850542804</v>
      </c>
      <c r="V103">
        <v>35.899618076450786</v>
      </c>
      <c r="W103">
        <v>36.200349481377586</v>
      </c>
      <c r="X103">
        <v>35.373605671911605</v>
      </c>
      <c r="Y103">
        <v>34.20346944439563</v>
      </c>
      <c r="Z103">
        <v>35.362012666414003</v>
      </c>
      <c r="AA103">
        <v>34.650360637893229</v>
      </c>
      <c r="AB103">
        <v>34.075401295171794</v>
      </c>
      <c r="AC103">
        <v>31.688003672203052</v>
      </c>
      <c r="AD103">
        <v>32.426761981649364</v>
      </c>
      <c r="AE103">
        <v>32.943566145752257</v>
      </c>
      <c r="AF103">
        <v>32.965935548931945</v>
      </c>
      <c r="AG103">
        <v>34.696476952011899</v>
      </c>
      <c r="AH103">
        <v>34.407716800705217</v>
      </c>
      <c r="AI103">
        <v>34.427063706034836</v>
      </c>
      <c r="AJ103">
        <v>35.525533718753508</v>
      </c>
      <c r="AK103">
        <v>35.742089962077053</v>
      </c>
      <c r="AL103">
        <v>34.600367302513845</v>
      </c>
      <c r="AM103">
        <v>32.737415390873394</v>
      </c>
      <c r="AN103">
        <v>33.291697793136436</v>
      </c>
      <c r="AO103">
        <v>32.715511365939328</v>
      </c>
      <c r="AP103">
        <v>33.377676875490963</v>
      </c>
      <c r="AQ103">
        <v>31.794022523868229</v>
      </c>
      <c r="AR103">
        <v>30.781309905391883</v>
      </c>
      <c r="AS103">
        <v>28.666437109265242</v>
      </c>
      <c r="AT103">
        <v>28.569425640809886</v>
      </c>
      <c r="AU103">
        <v>28.037700876060995</v>
      </c>
      <c r="AV103">
        <v>27.288345141101768</v>
      </c>
      <c r="AW103">
        <v>25.698530971740347</v>
      </c>
      <c r="AX103">
        <v>26.526023287270696</v>
      </c>
      <c r="AY103">
        <v>25.010946871415992</v>
      </c>
      <c r="AZ103">
        <v>24.104499840693357</v>
      </c>
      <c r="BA103">
        <v>24.731708307900323</v>
      </c>
      <c r="BB103">
        <v>25.435416775726296</v>
      </c>
      <c r="BC103">
        <v>25.99528051033105</v>
      </c>
      <c r="BD103">
        <v>25.023290124073256</v>
      </c>
      <c r="BE103">
        <v>25.02785120400641</v>
      </c>
      <c r="BF103">
        <v>23.560872500816728</v>
      </c>
      <c r="BG103">
        <v>23.524170813545872</v>
      </c>
      <c r="BH103">
        <v>22.791479918991126</v>
      </c>
      <c r="BI103">
        <v>22.444097830676753</v>
      </c>
      <c r="BJ103">
        <v>22.163678913102583</v>
      </c>
      <c r="BK103">
        <v>20.799803239961005</v>
      </c>
      <c r="BL103">
        <v>21.767533957772201</v>
      </c>
    </row>
    <row r="104" spans="1:64" x14ac:dyDescent="0.3">
      <c r="A104" t="s">
        <v>282</v>
      </c>
      <c r="B104" t="s">
        <v>427</v>
      </c>
      <c r="C104" t="s">
        <v>473</v>
      </c>
      <c r="D104" t="s">
        <v>187</v>
      </c>
      <c r="AP104">
        <v>2.0649745696889688</v>
      </c>
      <c r="AQ104">
        <v>1.9756668960916652</v>
      </c>
      <c r="AR104">
        <v>1.8794550307419358</v>
      </c>
      <c r="AS104">
        <v>1.7995211325455358</v>
      </c>
      <c r="AT104">
        <v>1.7757977247950367</v>
      </c>
      <c r="AU104">
        <v>1.6547375322745883</v>
      </c>
      <c r="AV104">
        <v>1.6244331783340635</v>
      </c>
      <c r="AW104">
        <v>1.6573227196637355</v>
      </c>
      <c r="AX104">
        <v>1.4599170940349855</v>
      </c>
      <c r="AY104">
        <v>1.3537901540866104</v>
      </c>
      <c r="AZ104">
        <v>1.3506996515025096</v>
      </c>
      <c r="BA104">
        <v>1.3303251622563323</v>
      </c>
      <c r="BB104">
        <v>1.2677548204531854</v>
      </c>
      <c r="BC104">
        <v>1.323986337872761</v>
      </c>
      <c r="BD104">
        <v>1.4120447783579126</v>
      </c>
      <c r="BE104">
        <v>1.3942979628496013</v>
      </c>
      <c r="BF104">
        <v>1.4740181766372957</v>
      </c>
      <c r="BG104">
        <v>1.3944273948107739</v>
      </c>
      <c r="BH104">
        <v>1.348843170986006</v>
      </c>
      <c r="BI104">
        <v>1.3206644902986038</v>
      </c>
      <c r="BJ104">
        <v>1.3318007519589481</v>
      </c>
    </row>
    <row r="105" spans="1:64" x14ac:dyDescent="0.3">
      <c r="A105" t="s">
        <v>440</v>
      </c>
      <c r="B105" t="s">
        <v>50</v>
      </c>
      <c r="C105" t="s">
        <v>473</v>
      </c>
      <c r="D105" t="s">
        <v>187</v>
      </c>
      <c r="E105">
        <v>33.814985848353949</v>
      </c>
      <c r="F105">
        <v>35.261089275687823</v>
      </c>
      <c r="G105">
        <v>35.396518375241783</v>
      </c>
      <c r="H105">
        <v>34.410043881033644</v>
      </c>
      <c r="I105">
        <v>34.485776805251639</v>
      </c>
      <c r="J105">
        <v>36.43959500638946</v>
      </c>
      <c r="K105">
        <v>36.166924265842347</v>
      </c>
      <c r="L105">
        <v>35.370339408125737</v>
      </c>
      <c r="M105">
        <v>34.632034632034632</v>
      </c>
      <c r="N105">
        <v>32.72454844876134</v>
      </c>
      <c r="O105">
        <v>29.322268326417706</v>
      </c>
      <c r="P105">
        <v>28.248974008207934</v>
      </c>
      <c r="Q105">
        <v>28.01992702490206</v>
      </c>
      <c r="R105">
        <v>28.00000153424666</v>
      </c>
      <c r="S105">
        <v>26.582890285161913</v>
      </c>
      <c r="T105">
        <v>24.644128113879006</v>
      </c>
      <c r="U105">
        <v>25.519288780389054</v>
      </c>
      <c r="V105">
        <v>26.894280529927535</v>
      </c>
      <c r="W105">
        <v>39.388041090294251</v>
      </c>
      <c r="X105">
        <v>36.248576946712483</v>
      </c>
      <c r="Y105">
        <v>34.960597416790591</v>
      </c>
      <c r="Z105">
        <v>32.938007290258582</v>
      </c>
      <c r="AA105">
        <v>29.780466931517001</v>
      </c>
      <c r="AB105">
        <v>28.296574987623945</v>
      </c>
      <c r="AC105">
        <v>25.715631148189789</v>
      </c>
      <c r="AD105">
        <v>24.838135368562575</v>
      </c>
      <c r="AE105">
        <v>24.689673107303552</v>
      </c>
      <c r="AF105">
        <v>23.613023377182706</v>
      </c>
      <c r="AG105">
        <v>25.209899017519827</v>
      </c>
      <c r="AH105">
        <v>24.56612374884158</v>
      </c>
      <c r="AI105">
        <v>24.191373257298444</v>
      </c>
      <c r="AJ105">
        <v>23.959936729290916</v>
      </c>
      <c r="AK105">
        <v>22.684594073843481</v>
      </c>
      <c r="AL105">
        <v>21.287194555893155</v>
      </c>
      <c r="AM105">
        <v>21.11651483395211</v>
      </c>
      <c r="AN105">
        <v>20.540772967081139</v>
      </c>
      <c r="AO105">
        <v>20.254567104904147</v>
      </c>
      <c r="AP105">
        <v>18.918122171306219</v>
      </c>
      <c r="AQ105">
        <v>18.313957804984113</v>
      </c>
      <c r="AR105">
        <v>13.618190364992627</v>
      </c>
      <c r="AS105">
        <v>14.372523538688583</v>
      </c>
      <c r="AT105">
        <v>13.16599065833331</v>
      </c>
      <c r="AU105">
        <v>12.183412739825929</v>
      </c>
      <c r="AV105">
        <v>11.614098522733162</v>
      </c>
      <c r="AW105">
        <v>12.170704146866244</v>
      </c>
      <c r="AX105">
        <v>12.470924758663251</v>
      </c>
      <c r="AY105">
        <v>11.856579151477547</v>
      </c>
      <c r="AZ105">
        <v>11.911047441592826</v>
      </c>
      <c r="BA105">
        <v>12.150170206263391</v>
      </c>
      <c r="BB105">
        <v>10.825041486444617</v>
      </c>
      <c r="BC105">
        <v>11.591220437975716</v>
      </c>
      <c r="BD105">
        <v>14.219655801697654</v>
      </c>
      <c r="BE105">
        <v>13.566294034706109</v>
      </c>
      <c r="BF105">
        <v>12.191127940396143</v>
      </c>
      <c r="BG105">
        <v>12.5383501333105</v>
      </c>
      <c r="BH105">
        <v>12.215978446811633</v>
      </c>
      <c r="BI105">
        <v>12.049901405846363</v>
      </c>
      <c r="BJ105">
        <v>12.669768109487803</v>
      </c>
      <c r="BK105">
        <v>11.59310605440554</v>
      </c>
      <c r="BL105">
        <v>10.721965106930243</v>
      </c>
    </row>
    <row r="106" spans="1:64" x14ac:dyDescent="0.3">
      <c r="A106" t="s">
        <v>218</v>
      </c>
      <c r="B106" t="s">
        <v>274</v>
      </c>
      <c r="C106" t="s">
        <v>473</v>
      </c>
      <c r="D106" t="s">
        <v>187</v>
      </c>
      <c r="AS106">
        <v>8.732703751249532E-2</v>
      </c>
      <c r="AT106">
        <v>8.9468051125465686E-2</v>
      </c>
      <c r="AU106">
        <v>8.8103282020686929E-2</v>
      </c>
      <c r="AV106">
        <v>7.5198799365624514E-2</v>
      </c>
      <c r="AW106">
        <v>7.3123560593462616E-2</v>
      </c>
      <c r="AX106">
        <v>6.7486943436310523E-2</v>
      </c>
      <c r="AY106">
        <v>6.2992607847402238E-2</v>
      </c>
      <c r="AZ106">
        <v>6.1486979299181704E-2</v>
      </c>
      <c r="BA106">
        <v>5.4173179649391182E-2</v>
      </c>
      <c r="BB106">
        <v>6.5692528830883931E-2</v>
      </c>
      <c r="BC106">
        <v>5.3368401852806793E-2</v>
      </c>
      <c r="BD106">
        <v>4.8799904881541331E-2</v>
      </c>
      <c r="BE106">
        <v>5.4686683105398523E-2</v>
      </c>
      <c r="BF106">
        <v>5.7288366252709506E-2</v>
      </c>
      <c r="BG106">
        <v>6.6194543817380935E-2</v>
      </c>
      <c r="BH106">
        <v>6.7965375185549654E-2</v>
      </c>
      <c r="BI106">
        <v>7.6211493721184784E-2</v>
      </c>
      <c r="BJ106">
        <v>6.5278274968940175E-2</v>
      </c>
      <c r="BK106">
        <v>6.2148803706072127E-2</v>
      </c>
    </row>
    <row r="107" spans="1:64" x14ac:dyDescent="0.3">
      <c r="A107" t="s">
        <v>39</v>
      </c>
      <c r="B107" t="s">
        <v>512</v>
      </c>
      <c r="C107" t="s">
        <v>473</v>
      </c>
      <c r="D107" t="s">
        <v>187</v>
      </c>
      <c r="AN107">
        <v>7.1780385550681807</v>
      </c>
      <c r="AO107">
        <v>7.2624803346669378</v>
      </c>
      <c r="AP107">
        <v>6.3222843016516954</v>
      </c>
      <c r="AQ107">
        <v>6.0365027907218147</v>
      </c>
      <c r="AR107">
        <v>5.3104236924176282</v>
      </c>
      <c r="AS107">
        <v>4.9344598775207427</v>
      </c>
      <c r="AT107">
        <v>4.9143888769831214</v>
      </c>
      <c r="AU107">
        <v>4.2607950425663077</v>
      </c>
      <c r="AV107">
        <v>3.9010994725514956</v>
      </c>
      <c r="AW107">
        <v>4.3591406686299967</v>
      </c>
      <c r="AX107">
        <v>3.7289691525396669</v>
      </c>
      <c r="AY107">
        <v>3.5398437895503752</v>
      </c>
      <c r="AZ107">
        <v>3.4920552286533839</v>
      </c>
      <c r="BA107">
        <v>3.4571017436845923</v>
      </c>
      <c r="BB107">
        <v>3.0636666109310875</v>
      </c>
      <c r="BC107">
        <v>3.0582266411797332</v>
      </c>
      <c r="BD107">
        <v>4.0188135781645249</v>
      </c>
      <c r="BE107">
        <v>3.9111471776311162</v>
      </c>
      <c r="BF107">
        <v>3.9250484156212644</v>
      </c>
      <c r="BG107">
        <v>3.9493447891443032</v>
      </c>
      <c r="BH107">
        <v>3.809174153470539</v>
      </c>
      <c r="BI107">
        <v>3.9232117579488421</v>
      </c>
      <c r="BJ107">
        <v>3.7981192382038973</v>
      </c>
      <c r="BK107">
        <v>3.55366117303288</v>
      </c>
      <c r="BL107">
        <v>3.4717890211310847</v>
      </c>
    </row>
    <row r="108" spans="1:64" x14ac:dyDescent="0.3">
      <c r="A108" t="s">
        <v>575</v>
      </c>
      <c r="B108" t="s">
        <v>117</v>
      </c>
      <c r="C108" t="s">
        <v>473</v>
      </c>
      <c r="D108" t="s">
        <v>187</v>
      </c>
      <c r="J108">
        <v>29.865725983169746</v>
      </c>
      <c r="K108">
        <v>29.182763065158799</v>
      </c>
      <c r="L108">
        <v>30.237227740569931</v>
      </c>
      <c r="M108">
        <v>29.768331907076245</v>
      </c>
      <c r="N108">
        <v>27.857758545098896</v>
      </c>
      <c r="O108">
        <v>26.390650577202024</v>
      </c>
      <c r="P108">
        <v>25.63937443005214</v>
      </c>
      <c r="Q108">
        <v>24.962735627532336</v>
      </c>
      <c r="R108">
        <v>25.563065856453175</v>
      </c>
      <c r="S108">
        <v>25.403685247684319</v>
      </c>
      <c r="T108">
        <v>24.161003741474158</v>
      </c>
      <c r="U108">
        <v>23.992506334363924</v>
      </c>
      <c r="V108">
        <v>23.018240897250966</v>
      </c>
      <c r="W108">
        <v>21.725729843126143</v>
      </c>
      <c r="X108">
        <v>22.200267947267175</v>
      </c>
      <c r="Y108">
        <v>21.59745084061402</v>
      </c>
      <c r="Z108">
        <v>22.068463280969851</v>
      </c>
      <c r="AA108">
        <v>22.083310331481481</v>
      </c>
      <c r="AB108">
        <v>22.235496608621691</v>
      </c>
      <c r="AC108">
        <v>21.847120422036035</v>
      </c>
      <c r="AD108">
        <v>20.38306663627132</v>
      </c>
      <c r="AE108">
        <v>19.861810144007642</v>
      </c>
      <c r="AF108">
        <v>19.497604190473254</v>
      </c>
      <c r="AG108">
        <v>19.23839135081159</v>
      </c>
      <c r="AH108">
        <v>18.430376134407748</v>
      </c>
      <c r="AI108">
        <v>18.675528133504255</v>
      </c>
      <c r="AJ108">
        <v>17.454390425003261</v>
      </c>
      <c r="AK108">
        <v>15.834155252361233</v>
      </c>
      <c r="AL108">
        <v>14.79102582805875</v>
      </c>
      <c r="AM108">
        <v>14.848498990931587</v>
      </c>
      <c r="AN108">
        <v>13.995897896507469</v>
      </c>
      <c r="AO108">
        <v>13.89697031167649</v>
      </c>
      <c r="AP108">
        <v>12.970226692265562</v>
      </c>
      <c r="AQ108">
        <v>12.638907568233829</v>
      </c>
      <c r="AR108">
        <v>11.982854425405982</v>
      </c>
      <c r="AS108">
        <v>10.942062297675186</v>
      </c>
      <c r="AT108">
        <v>10.684218945650322</v>
      </c>
      <c r="AU108">
        <v>10.417471951617662</v>
      </c>
      <c r="AV108">
        <v>10.120432113869814</v>
      </c>
      <c r="AW108">
        <v>9.8965999861017924</v>
      </c>
      <c r="AX108">
        <v>9.0715736692068827</v>
      </c>
      <c r="AY108">
        <v>8.5063963949504551</v>
      </c>
      <c r="AZ108">
        <v>8.3721822704336297</v>
      </c>
      <c r="BA108">
        <v>8.3710110493319156</v>
      </c>
      <c r="BB108">
        <v>8.3255711687087359</v>
      </c>
      <c r="BC108">
        <v>8.1252271285314794</v>
      </c>
      <c r="BD108">
        <v>8.0836993721901287</v>
      </c>
      <c r="BE108">
        <v>7.8824937197458578</v>
      </c>
      <c r="BF108">
        <v>7.9231324363047673</v>
      </c>
      <c r="BG108">
        <v>7.7956323267982173</v>
      </c>
      <c r="BH108">
        <v>7.7321394248037478</v>
      </c>
      <c r="BI108">
        <v>7.6782110684904428</v>
      </c>
      <c r="BJ108">
        <v>7.3834807559033084</v>
      </c>
      <c r="BK108">
        <v>6.987515795488501</v>
      </c>
      <c r="BL108">
        <v>7.0779218725094175</v>
      </c>
    </row>
    <row r="109" spans="1:64" x14ac:dyDescent="0.3">
      <c r="A109" t="s">
        <v>21</v>
      </c>
      <c r="B109" t="s">
        <v>118</v>
      </c>
      <c r="C109" t="s">
        <v>473</v>
      </c>
      <c r="D109" t="s">
        <v>187</v>
      </c>
      <c r="AN109">
        <v>8.8211909513009452</v>
      </c>
      <c r="AO109">
        <v>8.6129469751741325</v>
      </c>
      <c r="AP109">
        <v>8.0362923322226667</v>
      </c>
      <c r="AQ109">
        <v>8.1092085273768273</v>
      </c>
      <c r="AR109">
        <v>7.6033971246007885</v>
      </c>
      <c r="AS109">
        <v>6.9974643009354827</v>
      </c>
      <c r="AT109">
        <v>7.4795902927406566</v>
      </c>
      <c r="AU109">
        <v>7.5102341361310625</v>
      </c>
      <c r="AV109">
        <v>6.4263430621864543</v>
      </c>
      <c r="AW109">
        <v>5.2824669306926504</v>
      </c>
      <c r="AX109">
        <v>4.7459907670935078</v>
      </c>
      <c r="AY109">
        <v>4.8109113018948877</v>
      </c>
      <c r="AZ109">
        <v>4.1772059215539281</v>
      </c>
      <c r="BA109">
        <v>4.8278820619300964</v>
      </c>
      <c r="BB109">
        <v>5.6458058492953063</v>
      </c>
      <c r="BC109">
        <v>6.2878502464742443</v>
      </c>
      <c r="BD109">
        <v>6.5965358371051881</v>
      </c>
      <c r="BE109">
        <v>6.5541684959047943</v>
      </c>
      <c r="BF109">
        <v>5.8417451804424028</v>
      </c>
      <c r="BG109">
        <v>5.2726373750405973</v>
      </c>
      <c r="BH109">
        <v>5.3173687100469751</v>
      </c>
      <c r="BI109">
        <v>4.6001842423206947</v>
      </c>
      <c r="BJ109">
        <v>3.8050572276554346</v>
      </c>
      <c r="BK109">
        <v>3.9189549878815635</v>
      </c>
      <c r="BL109">
        <v>4.3437696559401298</v>
      </c>
    </row>
    <row r="110" spans="1:64" x14ac:dyDescent="0.3">
      <c r="A110" t="s">
        <v>62</v>
      </c>
      <c r="B110" t="s">
        <v>221</v>
      </c>
      <c r="C110" t="s">
        <v>473</v>
      </c>
      <c r="D110" t="s">
        <v>187</v>
      </c>
      <c r="J110">
        <v>30.336055103623927</v>
      </c>
      <c r="K110">
        <v>29.62224077770572</v>
      </c>
      <c r="L110">
        <v>30.651794842580049</v>
      </c>
      <c r="M110">
        <v>30.170673162139412</v>
      </c>
      <c r="N110">
        <v>28.322402602954742</v>
      </c>
      <c r="O110">
        <v>26.916869811877845</v>
      </c>
      <c r="P110">
        <v>26.140734567008455</v>
      </c>
      <c r="Q110">
        <v>25.588011281009354</v>
      </c>
      <c r="R110">
        <v>26.136150996234459</v>
      </c>
      <c r="S110">
        <v>25.971160993775726</v>
      </c>
      <c r="T110">
        <v>24.798197413405791</v>
      </c>
      <c r="U110">
        <v>24.549887746181302</v>
      </c>
      <c r="V110">
        <v>23.626955865666059</v>
      </c>
      <c r="W110">
        <v>22.415762121083635</v>
      </c>
      <c r="X110">
        <v>22.824407933513587</v>
      </c>
      <c r="Y110">
        <v>22.046988943432794</v>
      </c>
      <c r="Z110">
        <v>22.397448729501061</v>
      </c>
      <c r="AA110">
        <v>22.424556254259681</v>
      </c>
      <c r="AB110">
        <v>22.544064081248283</v>
      </c>
      <c r="AC110">
        <v>22.177343285480191</v>
      </c>
      <c r="AD110">
        <v>20.803487890948837</v>
      </c>
      <c r="AE110">
        <v>20.322385774093647</v>
      </c>
      <c r="AF110">
        <v>20.008700404067568</v>
      </c>
      <c r="AG110">
        <v>19.853187879210271</v>
      </c>
      <c r="AH110">
        <v>19.009502087716925</v>
      </c>
      <c r="AI110">
        <v>19.278763912146733</v>
      </c>
      <c r="AJ110">
        <v>18.161169394316758</v>
      </c>
      <c r="AK110">
        <v>16.6277526338902</v>
      </c>
      <c r="AL110">
        <v>15.625625639087882</v>
      </c>
      <c r="AM110">
        <v>15.707306047749309</v>
      </c>
      <c r="AN110">
        <v>14.892165019631994</v>
      </c>
      <c r="AO110">
        <v>14.751892307922384</v>
      </c>
      <c r="AP110">
        <v>13.927120181849185</v>
      </c>
      <c r="AQ110">
        <v>13.596778862171705</v>
      </c>
      <c r="AR110">
        <v>12.911353468769736</v>
      </c>
      <c r="AS110">
        <v>11.955607806680833</v>
      </c>
      <c r="AT110">
        <v>11.727773981943475</v>
      </c>
      <c r="AU110">
        <v>11.590648892132609</v>
      </c>
      <c r="AV110">
        <v>11.235164005039957</v>
      </c>
      <c r="AW110">
        <v>10.88735937312695</v>
      </c>
      <c r="AX110">
        <v>10.090608650643587</v>
      </c>
      <c r="AY110">
        <v>9.4825386889680559</v>
      </c>
      <c r="AZ110">
        <v>9.3245739426513268</v>
      </c>
      <c r="BA110">
        <v>9.3048448548108187</v>
      </c>
      <c r="BB110">
        <v>9.2923078643003478</v>
      </c>
      <c r="BC110">
        <v>9.1018927790970494</v>
      </c>
      <c r="BD110">
        <v>9.03627781040184</v>
      </c>
      <c r="BE110">
        <v>8.8168329013646396</v>
      </c>
      <c r="BF110">
        <v>8.7979911807533249</v>
      </c>
      <c r="BG110">
        <v>8.6622052493413531</v>
      </c>
      <c r="BH110">
        <v>8.6074638208676966</v>
      </c>
      <c r="BI110">
        <v>8.5366504375169114</v>
      </c>
      <c r="BJ110">
        <v>8.2412533938619461</v>
      </c>
      <c r="BK110">
        <v>7.8176213045622074</v>
      </c>
      <c r="BL110">
        <v>7.8881693804105142</v>
      </c>
    </row>
    <row r="111" spans="1:64" x14ac:dyDescent="0.3">
      <c r="A111" t="s">
        <v>401</v>
      </c>
      <c r="B111" t="s">
        <v>1</v>
      </c>
      <c r="C111" t="s">
        <v>473</v>
      </c>
      <c r="D111" t="s">
        <v>187</v>
      </c>
      <c r="Z111">
        <v>20.039384429440954</v>
      </c>
      <c r="AA111">
        <v>20.989777819219736</v>
      </c>
      <c r="AB111">
        <v>21.051748618293736</v>
      </c>
      <c r="AC111">
        <v>21.71805539741819</v>
      </c>
      <c r="AD111">
        <v>21.895898546681167</v>
      </c>
      <c r="AE111">
        <v>21.640099660893881</v>
      </c>
      <c r="AF111">
        <v>22.436001442497506</v>
      </c>
      <c r="AG111">
        <v>23.544047240230299</v>
      </c>
      <c r="AH111">
        <v>23.17196242894018</v>
      </c>
      <c r="AI111">
        <v>23.04050092167574</v>
      </c>
      <c r="AJ111">
        <v>22.797435972177894</v>
      </c>
      <c r="AK111">
        <v>22.601117913770587</v>
      </c>
      <c r="AL111">
        <v>22.828887021036778</v>
      </c>
      <c r="AM111">
        <v>24.46933087206757</v>
      </c>
      <c r="AN111">
        <v>24.290419981652441</v>
      </c>
      <c r="AO111">
        <v>24.219525255197485</v>
      </c>
      <c r="AP111">
        <v>25.599576729725467</v>
      </c>
      <c r="AQ111">
        <v>25.996816752315915</v>
      </c>
      <c r="AR111">
        <v>25.354507023997225</v>
      </c>
      <c r="AS111">
        <v>23.489511618030992</v>
      </c>
      <c r="AT111">
        <v>24.25173394302988</v>
      </c>
      <c r="AU111">
        <v>28.994989001871712</v>
      </c>
      <c r="AV111">
        <v>27.497422408845921</v>
      </c>
      <c r="AW111">
        <v>24.597223463392947</v>
      </c>
      <c r="AX111">
        <v>23.716873793981797</v>
      </c>
      <c r="AY111">
        <v>22.245314457035771</v>
      </c>
      <c r="AZ111">
        <v>22.161376545368146</v>
      </c>
      <c r="BA111">
        <v>22.49469112041735</v>
      </c>
      <c r="BB111">
        <v>23.127021743867033</v>
      </c>
      <c r="BC111">
        <v>22.853720641040972</v>
      </c>
      <c r="BD111">
        <v>23.002260246829643</v>
      </c>
      <c r="BE111">
        <v>22.343344498347609</v>
      </c>
      <c r="BF111">
        <v>21.840474202174139</v>
      </c>
      <c r="BG111">
        <v>21.615488764501279</v>
      </c>
      <c r="BH111">
        <v>22.182056438979174</v>
      </c>
      <c r="BI111">
        <v>22.200012758430208</v>
      </c>
      <c r="BJ111">
        <v>22.237996125382757</v>
      </c>
      <c r="BK111">
        <v>22.259316435876347</v>
      </c>
      <c r="BL111">
        <v>22.427519695867272</v>
      </c>
    </row>
    <row r="112" spans="1:64" x14ac:dyDescent="0.3">
      <c r="A112" t="s">
        <v>587</v>
      </c>
      <c r="B112" t="s">
        <v>545</v>
      </c>
      <c r="C112" t="s">
        <v>473</v>
      </c>
      <c r="D112" t="s">
        <v>187</v>
      </c>
      <c r="AD112">
        <v>33.203178287016861</v>
      </c>
      <c r="AE112">
        <v>33.657010534693413</v>
      </c>
      <c r="AF112">
        <v>33.760743220999288</v>
      </c>
      <c r="AG112">
        <v>35.163940905627129</v>
      </c>
      <c r="AH112">
        <v>34.146874347837631</v>
      </c>
      <c r="AI112">
        <v>34.207580342822183</v>
      </c>
      <c r="AJ112">
        <v>35.27882917985059</v>
      </c>
      <c r="AK112">
        <v>35.219253125434001</v>
      </c>
      <c r="AL112">
        <v>33.951980418669258</v>
      </c>
      <c r="AM112">
        <v>32.54322167600921</v>
      </c>
      <c r="AN112">
        <v>32.896677012215548</v>
      </c>
      <c r="AO112">
        <v>31.516012737330506</v>
      </c>
      <c r="AP112">
        <v>31.736572906631974</v>
      </c>
      <c r="AQ112">
        <v>30.793411192616638</v>
      </c>
      <c r="AR112">
        <v>29.447173354040316</v>
      </c>
      <c r="AS112">
        <v>30.187655067409963</v>
      </c>
      <c r="AT112">
        <v>29.965062164665333</v>
      </c>
      <c r="AU112">
        <v>29.140920275799001</v>
      </c>
      <c r="AV112">
        <v>28.130773157815192</v>
      </c>
      <c r="AW112">
        <v>26.498000365055965</v>
      </c>
      <c r="AX112">
        <v>26.697576199156298</v>
      </c>
      <c r="AY112">
        <v>25.444245710816464</v>
      </c>
      <c r="AZ112">
        <v>24.600750607581336</v>
      </c>
      <c r="BA112">
        <v>24.694101729845684</v>
      </c>
      <c r="BB112">
        <v>24.907311216299401</v>
      </c>
      <c r="BC112">
        <v>25.11181025729767</v>
      </c>
      <c r="BD112">
        <v>24.18108833660143</v>
      </c>
      <c r="BE112">
        <v>23.832197774880751</v>
      </c>
      <c r="BF112">
        <v>22.514950784494538</v>
      </c>
      <c r="BG112">
        <v>22.22012413993814</v>
      </c>
      <c r="BH112">
        <v>21.438126968083047</v>
      </c>
      <c r="BI112">
        <v>21.012377739798225</v>
      </c>
      <c r="BJ112">
        <v>20.417236343771883</v>
      </c>
      <c r="BK112">
        <v>18.98162191763058</v>
      </c>
      <c r="BL112">
        <v>20.166138655589673</v>
      </c>
    </row>
    <row r="113" spans="1:64" x14ac:dyDescent="0.3">
      <c r="A113" t="s">
        <v>591</v>
      </c>
      <c r="B113" t="s">
        <v>437</v>
      </c>
      <c r="C113" t="s">
        <v>473</v>
      </c>
      <c r="D113" t="s">
        <v>187</v>
      </c>
      <c r="Z113">
        <v>27.599828073815711</v>
      </c>
      <c r="AA113">
        <v>27.820815413802585</v>
      </c>
      <c r="AB113">
        <v>27.636677386827046</v>
      </c>
      <c r="AC113">
        <v>27.629099411814124</v>
      </c>
      <c r="AD113">
        <v>27.353689220746002</v>
      </c>
      <c r="AE113">
        <v>27.467236026221464</v>
      </c>
      <c r="AF113">
        <v>27.72967130103039</v>
      </c>
      <c r="AG113">
        <v>29.041679083149315</v>
      </c>
      <c r="AH113">
        <v>28.398805479117602</v>
      </c>
      <c r="AI113">
        <v>28.679564722832669</v>
      </c>
      <c r="AJ113">
        <v>29.15638268542374</v>
      </c>
      <c r="AK113">
        <v>29.039601227592851</v>
      </c>
      <c r="AL113">
        <v>28.555898625048762</v>
      </c>
      <c r="AM113">
        <v>28.723401417959131</v>
      </c>
      <c r="AN113">
        <v>28.863319667995452</v>
      </c>
      <c r="AO113">
        <v>28.096484216562448</v>
      </c>
      <c r="AP113">
        <v>28.860921688789393</v>
      </c>
      <c r="AQ113">
        <v>28.54584051697373</v>
      </c>
      <c r="AR113">
        <v>27.52944673714935</v>
      </c>
      <c r="AS113">
        <v>27.178195600367683</v>
      </c>
      <c r="AT113">
        <v>27.39850017218825</v>
      </c>
      <c r="AU113">
        <v>29.076123576293778</v>
      </c>
      <c r="AV113">
        <v>27.849551476828427</v>
      </c>
      <c r="AW113">
        <v>25.654013559425106</v>
      </c>
      <c r="AX113">
        <v>25.385761117676697</v>
      </c>
      <c r="AY113">
        <v>24.022181410899119</v>
      </c>
      <c r="AZ113">
        <v>23.515924188359111</v>
      </c>
      <c r="BA113">
        <v>23.683394162891048</v>
      </c>
      <c r="BB113">
        <v>24.090605562396053</v>
      </c>
      <c r="BC113">
        <v>24.074376239672631</v>
      </c>
      <c r="BD113">
        <v>23.639499396792868</v>
      </c>
      <c r="BE113">
        <v>23.148173976530142</v>
      </c>
      <c r="BF113">
        <v>22.205346691645737</v>
      </c>
      <c r="BG113">
        <v>21.942579163843625</v>
      </c>
      <c r="BH113">
        <v>21.779611928447277</v>
      </c>
      <c r="BI113">
        <v>21.562719136146654</v>
      </c>
      <c r="BJ113">
        <v>21.261223628314731</v>
      </c>
      <c r="BK113">
        <v>20.528232032789123</v>
      </c>
      <c r="BL113">
        <v>21.312674162179004</v>
      </c>
    </row>
    <row r="114" spans="1:64" x14ac:dyDescent="0.3">
      <c r="A114" t="s">
        <v>167</v>
      </c>
      <c r="B114" t="s">
        <v>483</v>
      </c>
      <c r="C114" t="s">
        <v>473</v>
      </c>
      <c r="D114" t="s">
        <v>187</v>
      </c>
      <c r="E114">
        <v>41.312839063912179</v>
      </c>
      <c r="F114">
        <v>40.387401612136159</v>
      </c>
      <c r="G114">
        <v>38.371335203210847</v>
      </c>
      <c r="H114">
        <v>39.31975130629727</v>
      </c>
      <c r="I114">
        <v>41.187738332638347</v>
      </c>
      <c r="J114">
        <v>38.952143475749132</v>
      </c>
      <c r="K114">
        <v>40.025447613613174</v>
      </c>
      <c r="L114">
        <v>42.767621744118834</v>
      </c>
      <c r="M114">
        <v>41.633550639315928</v>
      </c>
      <c r="N114">
        <v>41.358343305368692</v>
      </c>
      <c r="O114">
        <v>39.927806201560031</v>
      </c>
      <c r="P114">
        <v>38.099778504832599</v>
      </c>
      <c r="Q114">
        <v>38.017722272028081</v>
      </c>
      <c r="R114">
        <v>41.162045200412336</v>
      </c>
      <c r="S114">
        <v>38.199693277548903</v>
      </c>
      <c r="T114">
        <v>35.269501349521171</v>
      </c>
      <c r="U114">
        <v>33.442971288477608</v>
      </c>
      <c r="V114">
        <v>34.947725966201695</v>
      </c>
      <c r="W114">
        <v>33.16003828181595</v>
      </c>
      <c r="X114">
        <v>31.280959448738017</v>
      </c>
      <c r="Y114">
        <v>33.057484729775823</v>
      </c>
      <c r="Z114">
        <v>31.715142387441013</v>
      </c>
      <c r="AA114">
        <v>30.57047008273922</v>
      </c>
      <c r="AB114">
        <v>31.324145216680048</v>
      </c>
      <c r="AC114">
        <v>30.146792528544619</v>
      </c>
      <c r="AD114">
        <v>28.63528434973912</v>
      </c>
      <c r="AE114">
        <v>27.468760602509146</v>
      </c>
      <c r="AF114">
        <v>26.884070279172544</v>
      </c>
      <c r="AG114">
        <v>27.982228909865874</v>
      </c>
      <c r="AH114">
        <v>26.917943145352979</v>
      </c>
      <c r="AI114">
        <v>26.896438249964127</v>
      </c>
      <c r="AJ114">
        <v>27.333218144377884</v>
      </c>
      <c r="AK114">
        <v>26.669771971317026</v>
      </c>
      <c r="AL114">
        <v>26.881800844093963</v>
      </c>
      <c r="AM114">
        <v>26.388618884279119</v>
      </c>
      <c r="AN114">
        <v>24.456855267056142</v>
      </c>
      <c r="AO114">
        <v>25.417030746027347</v>
      </c>
      <c r="AP114">
        <v>24.345357094973213</v>
      </c>
      <c r="AQ114">
        <v>24.37882104721951</v>
      </c>
      <c r="AR114">
        <v>22.988960980285917</v>
      </c>
      <c r="AS114">
        <v>21.608957470707864</v>
      </c>
      <c r="AT114">
        <v>21.620504612483284</v>
      </c>
      <c r="AU114">
        <v>19.536699701053667</v>
      </c>
      <c r="AV114">
        <v>19.580606789004239</v>
      </c>
      <c r="AW114">
        <v>17.81469064848552</v>
      </c>
      <c r="AX114">
        <v>17.620206954705584</v>
      </c>
      <c r="AY114">
        <v>16.80944209435912</v>
      </c>
      <c r="AZ114">
        <v>16.750119759586994</v>
      </c>
      <c r="BA114">
        <v>16.790942359803669</v>
      </c>
      <c r="BB114">
        <v>16.74427015639499</v>
      </c>
      <c r="BC114">
        <v>17.02650901397546</v>
      </c>
      <c r="BD114">
        <v>17.191970427288069</v>
      </c>
      <c r="BE114">
        <v>16.845377065934443</v>
      </c>
      <c r="BF114">
        <v>17.148423543458748</v>
      </c>
      <c r="BG114">
        <v>16.79193451458411</v>
      </c>
      <c r="BH114">
        <v>16.174508394242558</v>
      </c>
      <c r="BI114">
        <v>16.363800442953913</v>
      </c>
      <c r="BJ114">
        <v>16.357810299288282</v>
      </c>
      <c r="BK114">
        <v>15.406726063285836</v>
      </c>
      <c r="BL114">
        <v>15.964598239617761</v>
      </c>
    </row>
    <row r="115" spans="1:64" x14ac:dyDescent="0.3">
      <c r="A115" t="s">
        <v>375</v>
      </c>
      <c r="B115" t="s">
        <v>379</v>
      </c>
      <c r="C115" t="s">
        <v>473</v>
      </c>
      <c r="D115" t="s">
        <v>187</v>
      </c>
      <c r="AB115">
        <v>24.104919291808688</v>
      </c>
      <c r="AC115">
        <v>23.456098917004002</v>
      </c>
      <c r="AD115">
        <v>23.767641320596955</v>
      </c>
      <c r="AE115">
        <v>24.253441629553205</v>
      </c>
      <c r="AF115">
        <v>23.326945309489339</v>
      </c>
      <c r="AG115">
        <v>24.121591951855251</v>
      </c>
      <c r="AH115">
        <v>23.425528771472511</v>
      </c>
      <c r="AI115">
        <v>21.548723601360351</v>
      </c>
      <c r="AJ115">
        <v>19.661807287925001</v>
      </c>
      <c r="AK115">
        <v>19.521410472729229</v>
      </c>
      <c r="AL115">
        <v>17.879844427638417</v>
      </c>
      <c r="AM115">
        <v>17.286262325044994</v>
      </c>
      <c r="AN115">
        <v>17.138346203121092</v>
      </c>
      <c r="AO115">
        <v>16.672387375884394</v>
      </c>
      <c r="AP115">
        <v>16.092110222818121</v>
      </c>
      <c r="AQ115">
        <v>18.082852953193477</v>
      </c>
      <c r="AR115">
        <v>19.61267640213303</v>
      </c>
      <c r="AS115">
        <v>15.678704438770763</v>
      </c>
      <c r="AT115">
        <v>15.994917762138877</v>
      </c>
      <c r="AU115">
        <v>16.319668966437874</v>
      </c>
      <c r="AV115">
        <v>15.185348218624798</v>
      </c>
      <c r="AW115">
        <v>14.335780295564184</v>
      </c>
      <c r="AX115">
        <v>13.12661864005057</v>
      </c>
      <c r="AY115">
        <v>12.97380271924842</v>
      </c>
      <c r="AZ115">
        <v>13.716683103456198</v>
      </c>
      <c r="BA115">
        <v>14.481740260776107</v>
      </c>
      <c r="BB115">
        <v>15.290148146171953</v>
      </c>
      <c r="BC115">
        <v>13.929212707137046</v>
      </c>
      <c r="BD115">
        <v>13.512287074394585</v>
      </c>
      <c r="BE115">
        <v>13.373974235072708</v>
      </c>
      <c r="BF115">
        <v>13.356699162194873</v>
      </c>
      <c r="BG115">
        <v>13.336754999214595</v>
      </c>
      <c r="BH115">
        <v>13.492643557888591</v>
      </c>
      <c r="BI115">
        <v>13.478748547027136</v>
      </c>
      <c r="BJ115">
        <v>13.156630846266115</v>
      </c>
      <c r="BK115">
        <v>12.810107133820448</v>
      </c>
      <c r="BL115">
        <v>12.717153580326679</v>
      </c>
    </row>
    <row r="116" spans="1:64" x14ac:dyDescent="0.3">
      <c r="A116" t="s">
        <v>335</v>
      </c>
      <c r="B116" t="s">
        <v>146</v>
      </c>
      <c r="C116" t="s">
        <v>473</v>
      </c>
      <c r="D116" t="s">
        <v>187</v>
      </c>
      <c r="E116">
        <v>25.900601543596384</v>
      </c>
      <c r="F116">
        <v>24.902568430921505</v>
      </c>
      <c r="G116">
        <v>23.827496401456976</v>
      </c>
      <c r="H116">
        <v>22.257218134860928</v>
      </c>
      <c r="I116">
        <v>20.766066500613491</v>
      </c>
      <c r="J116">
        <v>18.59561661911771</v>
      </c>
      <c r="K116">
        <v>17.441818780371992</v>
      </c>
      <c r="L116">
        <v>16.515886139777397</v>
      </c>
      <c r="M116">
        <v>15.853614369139645</v>
      </c>
      <c r="N116">
        <v>14.497399614363438</v>
      </c>
      <c r="O116">
        <v>12.990910553062159</v>
      </c>
      <c r="P116">
        <v>12.712702512376378</v>
      </c>
      <c r="Q116">
        <v>11.954400535746823</v>
      </c>
      <c r="R116">
        <v>9.8687756957828618</v>
      </c>
      <c r="S116">
        <v>6.9328248546844939</v>
      </c>
      <c r="T116">
        <v>6.6722810172861244</v>
      </c>
      <c r="U116">
        <v>6.4870487436082964</v>
      </c>
      <c r="V116">
        <v>5.6653682437261166</v>
      </c>
      <c r="W116">
        <v>7.4622832325982209</v>
      </c>
      <c r="X116">
        <v>8.5719182752039718</v>
      </c>
      <c r="Y116">
        <v>11.060463585424813</v>
      </c>
      <c r="Z116">
        <v>13.694148246083124</v>
      </c>
      <c r="AA116">
        <v>12.774177407285888</v>
      </c>
      <c r="AB116">
        <v>11.057129176297089</v>
      </c>
      <c r="AC116">
        <v>12.307885637361634</v>
      </c>
      <c r="AD116">
        <v>12.770521147998698</v>
      </c>
      <c r="AE116">
        <v>15.228029451034081</v>
      </c>
      <c r="AF116">
        <v>16.302784316869413</v>
      </c>
      <c r="AG116">
        <v>15.38501437892125</v>
      </c>
      <c r="AH116">
        <v>15.576819225877925</v>
      </c>
      <c r="AI116">
        <v>12.490860557719955</v>
      </c>
      <c r="AJ116">
        <v>12.014241552423192</v>
      </c>
      <c r="AK116">
        <v>12.05433007185683</v>
      </c>
      <c r="AL116">
        <v>10.398370707137804</v>
      </c>
      <c r="AM116">
        <v>10.551562344588353</v>
      </c>
      <c r="AN116">
        <v>12.610236143120449</v>
      </c>
      <c r="AO116">
        <v>10.346477231347707</v>
      </c>
      <c r="AP116">
        <v>9.8126995003091828</v>
      </c>
      <c r="AQ116">
        <v>11.555057892551575</v>
      </c>
      <c r="AR116">
        <v>9.9149862154522772</v>
      </c>
      <c r="AS116">
        <v>9.0684193270367093</v>
      </c>
      <c r="AT116">
        <v>8.3108420024648613</v>
      </c>
      <c r="AU116">
        <v>7.8255468974793825</v>
      </c>
      <c r="AV116">
        <v>7.4510945612020079</v>
      </c>
      <c r="AW116">
        <v>6.8895784694582058</v>
      </c>
      <c r="AX116">
        <v>6.5013822090868461</v>
      </c>
      <c r="AY116">
        <v>7.1182112409593294</v>
      </c>
      <c r="AZ116">
        <v>7.185568231474992</v>
      </c>
      <c r="BA116">
        <v>6.1227725911111186</v>
      </c>
      <c r="BB116">
        <v>6.9244896148628996</v>
      </c>
      <c r="BC116">
        <v>6.4993907255720114</v>
      </c>
      <c r="BD116">
        <v>5.4472670036987649</v>
      </c>
      <c r="BE116">
        <v>7.6183633707607816</v>
      </c>
      <c r="BF116">
        <v>9.7536650909720386</v>
      </c>
      <c r="BG116">
        <v>9.7822573797700159</v>
      </c>
      <c r="BH116">
        <v>10.48470358266604</v>
      </c>
      <c r="BI116">
        <v>9.6373662780118625</v>
      </c>
      <c r="BJ116">
        <v>9.4997430880231999</v>
      </c>
    </row>
    <row r="117" spans="1:64" x14ac:dyDescent="0.3">
      <c r="A117" t="s">
        <v>0</v>
      </c>
      <c r="B117" t="s">
        <v>430</v>
      </c>
      <c r="C117" t="s">
        <v>473</v>
      </c>
      <c r="D117" t="s">
        <v>187</v>
      </c>
      <c r="M117">
        <v>16.23006283228613</v>
      </c>
      <c r="N117">
        <v>15.025134984174269</v>
      </c>
      <c r="O117">
        <v>16.605512415735124</v>
      </c>
      <c r="P117">
        <v>15.793325526932087</v>
      </c>
      <c r="Q117">
        <v>18.992332968236585</v>
      </c>
      <c r="R117">
        <v>13.541666666666666</v>
      </c>
      <c r="S117">
        <v>8.1860683936605003</v>
      </c>
      <c r="T117">
        <v>7.8403744055556945</v>
      </c>
      <c r="U117">
        <v>8.1823383559031093</v>
      </c>
      <c r="V117">
        <v>8.5077327506742684</v>
      </c>
      <c r="W117">
        <v>7.8452330055579322</v>
      </c>
      <c r="X117">
        <v>5.478544308331541</v>
      </c>
      <c r="Y117">
        <v>4.704293404858376</v>
      </c>
      <c r="Z117">
        <v>8.4208021574174445</v>
      </c>
      <c r="AA117">
        <v>10.299889104737035</v>
      </c>
      <c r="AB117">
        <v>11.200380318516757</v>
      </c>
      <c r="AC117">
        <v>13.345566253633798</v>
      </c>
      <c r="AD117">
        <v>14.390679332258625</v>
      </c>
      <c r="AE117">
        <v>14.835517335517334</v>
      </c>
      <c r="AF117">
        <v>14.310795454545453</v>
      </c>
      <c r="AG117">
        <v>14.58558475108325</v>
      </c>
      <c r="AH117">
        <v>16.396101509709471</v>
      </c>
      <c r="AI117">
        <v>8.2488623461149899</v>
      </c>
      <c r="AJ117">
        <v>15.615665840627916</v>
      </c>
      <c r="AK117">
        <v>19.870574171824124</v>
      </c>
      <c r="AL117">
        <v>15.502714311874291</v>
      </c>
      <c r="AM117">
        <v>20.112103423826607</v>
      </c>
      <c r="AN117">
        <v>20.585136585144589</v>
      </c>
      <c r="AO117">
        <v>18.59708232887365</v>
      </c>
      <c r="AP117">
        <v>8.4566018849353064</v>
      </c>
      <c r="AQ117">
        <v>10.909707096247354</v>
      </c>
      <c r="AR117">
        <v>7.2035039239743082</v>
      </c>
      <c r="AS117">
        <v>4.6347455069726902</v>
      </c>
      <c r="AT117">
        <v>6.9309570545315031</v>
      </c>
      <c r="AU117">
        <v>8.5626717122094025</v>
      </c>
      <c r="AV117">
        <v>8.405608292624656</v>
      </c>
      <c r="AW117">
        <v>6.9385613062470073</v>
      </c>
      <c r="AX117">
        <v>6.8868627354244563</v>
      </c>
      <c r="AY117">
        <v>5.8260329051417274</v>
      </c>
      <c r="AZ117">
        <v>4.9294982759508539</v>
      </c>
      <c r="BA117">
        <v>3.8477801954882636</v>
      </c>
      <c r="BB117">
        <v>5.2299331913794722</v>
      </c>
      <c r="BC117">
        <v>5.1622835468003645</v>
      </c>
      <c r="BD117">
        <v>4.5637734374961836</v>
      </c>
      <c r="BE117">
        <v>4.1242714375848397</v>
      </c>
      <c r="BF117">
        <v>4.768217340783834</v>
      </c>
      <c r="BG117">
        <v>4.8980000000000006</v>
      </c>
      <c r="BH117">
        <v>4.8062997104247103</v>
      </c>
      <c r="BI117">
        <v>3.799999999980507</v>
      </c>
      <c r="BJ117">
        <v>3.2999999999873624</v>
      </c>
      <c r="BK117">
        <v>2.0000000000007545</v>
      </c>
      <c r="BL117">
        <v>2.000000000008674</v>
      </c>
    </row>
    <row r="118" spans="1:64" x14ac:dyDescent="0.3">
      <c r="A118" t="s">
        <v>85</v>
      </c>
      <c r="B118" t="s">
        <v>43</v>
      </c>
      <c r="C118" t="s">
        <v>473</v>
      </c>
      <c r="D118" t="s">
        <v>187</v>
      </c>
      <c r="AN118">
        <v>5.5708599460292429</v>
      </c>
      <c r="AO118">
        <v>4.6817975643750103</v>
      </c>
      <c r="AP118">
        <v>3.9054868735598256</v>
      </c>
      <c r="AQ118">
        <v>3.4770205644211396</v>
      </c>
      <c r="AR118">
        <v>2.5739732217368263</v>
      </c>
      <c r="AS118">
        <v>2.5047998299987837</v>
      </c>
      <c r="AT118">
        <v>1.9932671227099377</v>
      </c>
      <c r="AU118">
        <v>1.733575038971227</v>
      </c>
      <c r="AV118">
        <v>1.4778268303578288</v>
      </c>
      <c r="AW118">
        <v>1.5727938682059104</v>
      </c>
      <c r="AX118">
        <v>1.0317086002757927</v>
      </c>
      <c r="AY118">
        <v>0.91822089410034724</v>
      </c>
      <c r="AZ118">
        <v>1.0399492323734698</v>
      </c>
      <c r="BA118">
        <v>0.84531479690154676</v>
      </c>
      <c r="BB118">
        <v>0.55405218004322843</v>
      </c>
      <c r="BC118">
        <v>0.94986268053140566</v>
      </c>
      <c r="BD118">
        <v>1.2124218700237939</v>
      </c>
      <c r="BE118">
        <v>0.98072120549850006</v>
      </c>
      <c r="BF118">
        <v>1.0882129726171652</v>
      </c>
      <c r="BG118">
        <v>1.2419022172242133</v>
      </c>
      <c r="BH118">
        <v>0.89400047329369681</v>
      </c>
      <c r="BI118">
        <v>0.94039696605497836</v>
      </c>
      <c r="BJ118">
        <v>1.1726842728576377</v>
      </c>
      <c r="BK118">
        <v>0.91760150501347182</v>
      </c>
      <c r="BL118">
        <v>0.90197316460652821</v>
      </c>
    </row>
    <row r="119" spans="1:64" x14ac:dyDescent="0.3">
      <c r="A119" t="s">
        <v>242</v>
      </c>
      <c r="B119" t="s">
        <v>93</v>
      </c>
      <c r="C119" t="s">
        <v>473</v>
      </c>
      <c r="D119" t="s">
        <v>187</v>
      </c>
      <c r="BA119">
        <v>0.73850622558453705</v>
      </c>
      <c r="BB119">
        <v>0.70152994228823851</v>
      </c>
      <c r="BC119">
        <v>0.68852228830242879</v>
      </c>
      <c r="BD119">
        <v>0.63251878644242832</v>
      </c>
      <c r="BE119">
        <v>0.66836676435884745</v>
      </c>
      <c r="BF119">
        <v>0.61836558278722764</v>
      </c>
      <c r="BG119">
        <v>0.46294265651728361</v>
      </c>
      <c r="BH119">
        <v>0.49268530021681922</v>
      </c>
      <c r="BI119">
        <v>0.61284178187403993</v>
      </c>
      <c r="BJ119">
        <v>0.4128724976733153</v>
      </c>
    </row>
    <row r="120" spans="1:64" x14ac:dyDescent="0.3">
      <c r="A120" t="s">
        <v>385</v>
      </c>
      <c r="B120" t="s">
        <v>541</v>
      </c>
      <c r="C120" t="s">
        <v>473</v>
      </c>
      <c r="D120" t="s">
        <v>187</v>
      </c>
      <c r="AN120">
        <v>1.7524004033119667</v>
      </c>
      <c r="AO120">
        <v>1.6162076689337033</v>
      </c>
      <c r="AP120">
        <v>1.5206892361268534</v>
      </c>
      <c r="AQ120">
        <v>1.6948649726755207</v>
      </c>
      <c r="AR120">
        <v>1.4688086491511607</v>
      </c>
      <c r="AS120">
        <v>1.2845170325576836</v>
      </c>
      <c r="AT120">
        <v>1.4862292128155359</v>
      </c>
      <c r="AU120">
        <v>1.5272137357905309</v>
      </c>
      <c r="AV120">
        <v>1.4359324206726263</v>
      </c>
      <c r="AW120">
        <v>1.3697622654277553</v>
      </c>
      <c r="AX120">
        <v>1.6078791665871999</v>
      </c>
      <c r="AY120">
        <v>1.5429310919115853</v>
      </c>
      <c r="AZ120">
        <v>1.4784692237838053</v>
      </c>
      <c r="BA120">
        <v>1.5310442965061202</v>
      </c>
      <c r="BB120">
        <v>1.8175073383601563</v>
      </c>
      <c r="BC120">
        <v>1.5434275253295184</v>
      </c>
      <c r="BD120">
        <v>1.5669709917069694</v>
      </c>
      <c r="BE120">
        <v>1.2728532894276068</v>
      </c>
      <c r="BF120">
        <v>1.2632668605934696</v>
      </c>
      <c r="BG120">
        <v>1.1731789007107312</v>
      </c>
      <c r="BH120">
        <v>1.1953698013102845</v>
      </c>
      <c r="BI120">
        <v>1.1923922537439795</v>
      </c>
      <c r="BJ120">
        <v>1.1608264661303482</v>
      </c>
      <c r="BK120">
        <v>1.1427068727094303</v>
      </c>
    </row>
    <row r="121" spans="1:64" x14ac:dyDescent="0.3">
      <c r="A121" t="s">
        <v>140</v>
      </c>
      <c r="B121" t="s">
        <v>453</v>
      </c>
      <c r="C121" t="s">
        <v>473</v>
      </c>
      <c r="D121" t="s">
        <v>187</v>
      </c>
      <c r="AI121">
        <v>3.1823687062988375</v>
      </c>
      <c r="AJ121">
        <v>3.2391886166646837</v>
      </c>
      <c r="AK121">
        <v>3.1179105381936032</v>
      </c>
      <c r="AL121">
        <v>2.9985680333051543</v>
      </c>
      <c r="AM121">
        <v>2.9916011441971526</v>
      </c>
      <c r="AN121">
        <v>2.977708321190573</v>
      </c>
      <c r="AO121">
        <v>2.9745876338487465</v>
      </c>
      <c r="AP121">
        <v>2.8619115741708319</v>
      </c>
      <c r="AQ121">
        <v>2.7688572770519473</v>
      </c>
      <c r="AR121">
        <v>2.7222323627759701</v>
      </c>
      <c r="AS121">
        <v>2.5636141195149884</v>
      </c>
      <c r="AT121">
        <v>2.4896314558411357</v>
      </c>
      <c r="AU121">
        <v>2.371382258617218</v>
      </c>
      <c r="AV121">
        <v>2.357959442263001</v>
      </c>
      <c r="AW121">
        <v>2.3470325734222302</v>
      </c>
      <c r="AX121">
        <v>2.0335954834490053</v>
      </c>
      <c r="AY121">
        <v>1.9458399466009499</v>
      </c>
      <c r="AZ121">
        <v>1.8962871735016686</v>
      </c>
      <c r="BA121">
        <v>1.8746236336167676</v>
      </c>
      <c r="BB121">
        <v>1.8027385410319274</v>
      </c>
      <c r="BC121">
        <v>1.7755145383227762</v>
      </c>
      <c r="BD121">
        <v>1.8834262781668456</v>
      </c>
      <c r="BE121">
        <v>1.9707531347601979</v>
      </c>
      <c r="BF121">
        <v>2.1445898074923271</v>
      </c>
      <c r="BG121">
        <v>1.9978608897499184</v>
      </c>
      <c r="BH121">
        <v>2.0652367619030358</v>
      </c>
      <c r="BI121">
        <v>1.9283733073049041</v>
      </c>
      <c r="BJ121">
        <v>1.9726846731139274</v>
      </c>
      <c r="BK121">
        <v>1.9662283580918285</v>
      </c>
      <c r="BL121">
        <v>1.9343231203222127</v>
      </c>
    </row>
    <row r="122" spans="1:64" x14ac:dyDescent="0.3">
      <c r="A122" t="s">
        <v>101</v>
      </c>
      <c r="B122" t="s">
        <v>566</v>
      </c>
      <c r="C122" t="s">
        <v>473</v>
      </c>
      <c r="D122" t="s">
        <v>187</v>
      </c>
      <c r="AL122">
        <v>7.647249524763855</v>
      </c>
      <c r="AM122">
        <v>8.5065104238843023</v>
      </c>
      <c r="AN122">
        <v>8.5970893107446287</v>
      </c>
      <c r="AO122">
        <v>8.0034103578689635</v>
      </c>
      <c r="AP122">
        <v>7.6338521649366662</v>
      </c>
      <c r="AQ122">
        <v>7.171235350528689</v>
      </c>
      <c r="AR122">
        <v>6.6795972125355192</v>
      </c>
      <c r="AS122">
        <v>6.2319001573281598</v>
      </c>
      <c r="AT122">
        <v>6.1207359259250502</v>
      </c>
      <c r="AU122">
        <v>5.5443040664746954</v>
      </c>
      <c r="AV122">
        <v>5.2138620043709025</v>
      </c>
      <c r="AW122">
        <v>4.9821652552512523</v>
      </c>
      <c r="AX122">
        <v>5.1862408536062921</v>
      </c>
      <c r="AY122">
        <v>5.1558260745394833</v>
      </c>
      <c r="AZ122">
        <v>4.6176064098858234</v>
      </c>
      <c r="BA122">
        <v>4.8991221562313276</v>
      </c>
      <c r="BB122">
        <v>5.4722678789505856</v>
      </c>
      <c r="BC122">
        <v>5.2689973203930318</v>
      </c>
      <c r="BD122">
        <v>5.6472867779692466</v>
      </c>
      <c r="BE122">
        <v>5.7714404859199195</v>
      </c>
      <c r="BF122">
        <v>5.9711550951370675</v>
      </c>
      <c r="BG122">
        <v>5.973098033009328</v>
      </c>
      <c r="BH122">
        <v>6.3088870838284548</v>
      </c>
      <c r="BI122">
        <v>6.5993534845049817</v>
      </c>
      <c r="BJ122">
        <v>6.632972429204627</v>
      </c>
      <c r="BK122">
        <v>6.5985704233176552</v>
      </c>
      <c r="BL122">
        <v>6.5985704239733058</v>
      </c>
    </row>
    <row r="123" spans="1:64" x14ac:dyDescent="0.3">
      <c r="A123" t="s">
        <v>589</v>
      </c>
      <c r="B123" t="s">
        <v>454</v>
      </c>
      <c r="C123" t="s">
        <v>473</v>
      </c>
      <c r="D123" t="s">
        <v>187</v>
      </c>
      <c r="AM123">
        <v>1.9418480405361351</v>
      </c>
      <c r="AN123">
        <v>1.6900478536673214</v>
      </c>
      <c r="AO123">
        <v>1.6949568368159491</v>
      </c>
      <c r="AP123">
        <v>1.557318505829437</v>
      </c>
      <c r="AQ123">
        <v>1.6325207638371748</v>
      </c>
      <c r="AR123">
        <v>1.6005332801695291</v>
      </c>
      <c r="AS123">
        <v>1.5359992101855684</v>
      </c>
      <c r="AT123">
        <v>1.3826062848347529</v>
      </c>
      <c r="AU123">
        <v>1.3921108742830719</v>
      </c>
      <c r="AV123">
        <v>1.3148022499775418</v>
      </c>
      <c r="AW123">
        <v>1.2423281853267032</v>
      </c>
      <c r="AX123">
        <v>1.1253636482967675</v>
      </c>
      <c r="AY123">
        <v>1.0942915432118565</v>
      </c>
      <c r="AZ123">
        <v>1.0609037401996133</v>
      </c>
      <c r="BA123">
        <v>1.0584086479435899</v>
      </c>
      <c r="BB123">
        <v>1.0826127015062277</v>
      </c>
      <c r="BC123">
        <v>1.1022598204990508</v>
      </c>
      <c r="BD123">
        <v>1.0754189233600966</v>
      </c>
      <c r="BE123">
        <v>1.1417956946580432</v>
      </c>
      <c r="BF123">
        <v>1.1041870869732158</v>
      </c>
      <c r="BG123">
        <v>1.0562664923055367</v>
      </c>
      <c r="BH123">
        <v>1.1139054106396939</v>
      </c>
      <c r="BI123">
        <v>1.2133610886414614</v>
      </c>
      <c r="BJ123">
        <v>1.2120409439576008</v>
      </c>
      <c r="BK123">
        <v>1.2393682984982421</v>
      </c>
    </row>
    <row r="124" spans="1:64" x14ac:dyDescent="0.3">
      <c r="A124" t="s">
        <v>462</v>
      </c>
      <c r="B124" t="s">
        <v>250</v>
      </c>
      <c r="C124" t="s">
        <v>473</v>
      </c>
      <c r="D124" t="s">
        <v>187</v>
      </c>
      <c r="J124">
        <v>14.145658263305322</v>
      </c>
      <c r="K124">
        <v>10.042553191489361</v>
      </c>
      <c r="L124">
        <v>15.735815602836881</v>
      </c>
      <c r="M124">
        <v>9.6806387225548907</v>
      </c>
      <c r="N124">
        <v>12.5</v>
      </c>
      <c r="O124">
        <v>10.770577933450088</v>
      </c>
      <c r="P124">
        <v>12.386457473162675</v>
      </c>
      <c r="Q124">
        <v>12.322443181818182</v>
      </c>
      <c r="R124">
        <v>8.0619155111254432</v>
      </c>
      <c r="S124">
        <v>14.830178895514651</v>
      </c>
      <c r="T124">
        <v>6.928194540032119</v>
      </c>
      <c r="U124">
        <v>7.4739996474528487</v>
      </c>
      <c r="V124">
        <v>7.6332560834298953</v>
      </c>
      <c r="W124">
        <v>9.6806638169474475</v>
      </c>
      <c r="X124">
        <v>6.2697201017811688</v>
      </c>
      <c r="Y124">
        <v>7.1428571428571423</v>
      </c>
      <c r="Z124">
        <v>5.5083868295713394</v>
      </c>
      <c r="AA124">
        <v>5.6306442814716036</v>
      </c>
      <c r="AB124">
        <v>6.1513489309302587</v>
      </c>
      <c r="AC124">
        <v>5.1159868042100856</v>
      </c>
      <c r="AD124">
        <v>4.917371413782341</v>
      </c>
      <c r="AE124">
        <v>5.1015785435551164</v>
      </c>
      <c r="AF124">
        <v>5.8904035967232913</v>
      </c>
      <c r="AG124">
        <v>5.8564281321356582</v>
      </c>
      <c r="AH124">
        <v>5.4713639858907248</v>
      </c>
      <c r="AI124">
        <v>6.881578109569646</v>
      </c>
      <c r="AJ124">
        <v>7.244759972954701</v>
      </c>
      <c r="AK124">
        <v>9.4695450241363979</v>
      </c>
      <c r="AL124">
        <v>7.1048917678593213</v>
      </c>
      <c r="AM124">
        <v>6.1312996717395079</v>
      </c>
      <c r="AN124">
        <v>5.1057866279008959</v>
      </c>
      <c r="AO124">
        <v>4.4731494570455572</v>
      </c>
      <c r="AP124">
        <v>4.0004376678446576</v>
      </c>
      <c r="AQ124">
        <v>3.5733120508529401</v>
      </c>
      <c r="AR124">
        <v>2.7787449309793963</v>
      </c>
      <c r="AS124">
        <v>2.7921765134290473</v>
      </c>
      <c r="AT124">
        <v>2.7066774318022975</v>
      </c>
      <c r="AU124">
        <v>3.0370460688085505</v>
      </c>
      <c r="AV124">
        <v>3.4177971558601721</v>
      </c>
      <c r="AW124">
        <v>3.4604480177081327</v>
      </c>
      <c r="AX124">
        <v>3.8216504208588651</v>
      </c>
      <c r="AY124">
        <v>3.5797525184641179</v>
      </c>
      <c r="AZ124">
        <v>3.5073714467805606</v>
      </c>
      <c r="BA124">
        <v>3.3473837990646369</v>
      </c>
      <c r="BB124">
        <v>3.7616607986079931</v>
      </c>
      <c r="BC124">
        <v>4.1415309993277294</v>
      </c>
      <c r="BD124">
        <v>4.0480261225118834</v>
      </c>
      <c r="BE124">
        <v>3.8127905645510682</v>
      </c>
      <c r="BF124">
        <v>4.1458178802169519</v>
      </c>
      <c r="BG124">
        <v>4.60467601103832</v>
      </c>
      <c r="BH124">
        <v>5.0965075145728482</v>
      </c>
      <c r="BI124">
        <v>5.2467800517721406</v>
      </c>
      <c r="BJ124">
        <v>5.5419873474874013</v>
      </c>
      <c r="BK124">
        <v>5.6293610439090962</v>
      </c>
    </row>
    <row r="125" spans="1:64" x14ac:dyDescent="0.3">
      <c r="A125" t="s">
        <v>66</v>
      </c>
      <c r="B125" t="s">
        <v>233</v>
      </c>
      <c r="C125" t="s">
        <v>473</v>
      </c>
      <c r="D125" t="s">
        <v>187</v>
      </c>
      <c r="AK125">
        <v>23.341625207296847</v>
      </c>
      <c r="AL125">
        <v>16.438445303180156</v>
      </c>
      <c r="AM125">
        <v>14.947547493463507</v>
      </c>
      <c r="AN125">
        <v>12.329386012482866</v>
      </c>
      <c r="AO125">
        <v>12.15215514437333</v>
      </c>
      <c r="AP125">
        <v>11.406779027505133</v>
      </c>
      <c r="AQ125">
        <v>8.5657951027065415</v>
      </c>
      <c r="AR125">
        <v>9.8863486404342087</v>
      </c>
      <c r="AS125">
        <v>8.1107838850516494</v>
      </c>
      <c r="AT125">
        <v>8.724831863770838</v>
      </c>
      <c r="AU125">
        <v>7.995909092798879</v>
      </c>
      <c r="AV125">
        <v>7.862206026992383</v>
      </c>
      <c r="AW125">
        <v>7.1229579875199791</v>
      </c>
      <c r="AX125">
        <v>6.3695230155586628</v>
      </c>
      <c r="AY125">
        <v>5.4958348619944113</v>
      </c>
      <c r="AZ125">
        <v>5.6602915190702658</v>
      </c>
      <c r="BA125">
        <v>5.3158032465521909</v>
      </c>
      <c r="BB125">
        <v>6.1468849865004849</v>
      </c>
      <c r="BC125">
        <v>4.5105275295561409</v>
      </c>
      <c r="BD125">
        <v>4.9889741557576039</v>
      </c>
      <c r="BE125">
        <v>4.2883301562983336</v>
      </c>
      <c r="BF125">
        <v>4.5035455696271063</v>
      </c>
      <c r="BG125">
        <v>4.329552461644731</v>
      </c>
      <c r="BH125">
        <v>4.7105474188157919</v>
      </c>
      <c r="BI125">
        <v>4.5560042707065938</v>
      </c>
      <c r="BJ125">
        <v>4.5169845402674129</v>
      </c>
      <c r="BK125">
        <v>4.3958581028763586</v>
      </c>
      <c r="BL125">
        <v>4.4443577552314926</v>
      </c>
    </row>
    <row r="126" spans="1:64" x14ac:dyDescent="0.3">
      <c r="A126" t="s">
        <v>593</v>
      </c>
      <c r="B126" t="s">
        <v>562</v>
      </c>
      <c r="C126" t="s">
        <v>473</v>
      </c>
      <c r="D126" t="s">
        <v>187</v>
      </c>
      <c r="E126">
        <v>35.347413534539115</v>
      </c>
      <c r="F126">
        <v>34.073102243935978</v>
      </c>
      <c r="G126">
        <v>37.574194883490968</v>
      </c>
      <c r="H126">
        <v>38.449811422470788</v>
      </c>
      <c r="I126">
        <v>36.832080176752505</v>
      </c>
      <c r="J126">
        <v>32.418639848103211</v>
      </c>
      <c r="K126">
        <v>34.707858294318548</v>
      </c>
      <c r="L126">
        <v>33.657428441617448</v>
      </c>
      <c r="M126">
        <v>31.705702226268311</v>
      </c>
      <c r="N126">
        <v>30.897571277719109</v>
      </c>
      <c r="O126">
        <v>30.169734222749977</v>
      </c>
      <c r="P126">
        <v>28.162294927102689</v>
      </c>
      <c r="Q126">
        <v>32.210935423863944</v>
      </c>
      <c r="R126">
        <v>31.877496299669811</v>
      </c>
      <c r="S126">
        <v>31.299142075987557</v>
      </c>
      <c r="T126">
        <v>30.172975683128605</v>
      </c>
      <c r="U126">
        <v>33.326915932856352</v>
      </c>
      <c r="V126">
        <v>37.006828324103438</v>
      </c>
      <c r="W126">
        <v>32.064223092797597</v>
      </c>
      <c r="X126">
        <v>30.186250107286934</v>
      </c>
      <c r="Y126">
        <v>27.790761350741555</v>
      </c>
      <c r="Z126">
        <v>27.873452012383904</v>
      </c>
      <c r="AA126">
        <v>28.96660108928678</v>
      </c>
      <c r="AB126">
        <v>29.868755983626542</v>
      </c>
      <c r="AC126">
        <v>29.509897739420403</v>
      </c>
      <c r="AD126">
        <v>28.606231822528361</v>
      </c>
      <c r="AE126">
        <v>28.77757742622607</v>
      </c>
      <c r="AF126">
        <v>27.171653865097849</v>
      </c>
      <c r="AG126">
        <v>25.540204060079937</v>
      </c>
      <c r="AH126">
        <v>25.963811903586819</v>
      </c>
      <c r="AI126">
        <v>25.31413336037555</v>
      </c>
      <c r="AJ126">
        <v>24.320148172027523</v>
      </c>
      <c r="AK126">
        <v>24.781287223819021</v>
      </c>
      <c r="AL126">
        <v>26.808013408841074</v>
      </c>
      <c r="AM126">
        <v>28.11535668120958</v>
      </c>
      <c r="AN126">
        <v>26.349619562131167</v>
      </c>
      <c r="AO126">
        <v>27.492521780586571</v>
      </c>
      <c r="AP126">
        <v>27.693937399472681</v>
      </c>
      <c r="AQ126">
        <v>27.74491360097376</v>
      </c>
      <c r="AR126">
        <v>28.744079613055785</v>
      </c>
      <c r="AS126">
        <v>28.721780641290472</v>
      </c>
      <c r="AT126">
        <v>27.849260111289613</v>
      </c>
      <c r="AU126">
        <v>25.853967603945634</v>
      </c>
      <c r="AV126">
        <v>25.804439370832899</v>
      </c>
      <c r="AW126">
        <v>24.929041087505656</v>
      </c>
      <c r="AX126">
        <v>24.236274700241925</v>
      </c>
      <c r="AY126">
        <v>20.519687804940919</v>
      </c>
      <c r="AZ126">
        <v>20.586664460299094</v>
      </c>
      <c r="BA126">
        <v>22.196340157982615</v>
      </c>
      <c r="BB126">
        <v>23.360400993404312</v>
      </c>
      <c r="BC126">
        <v>24.826217487264678</v>
      </c>
      <c r="BD126">
        <v>26.304604663870755</v>
      </c>
      <c r="BE126">
        <v>26.16995030322154</v>
      </c>
      <c r="BF126">
        <v>26.443334056888279</v>
      </c>
      <c r="BG126">
        <v>27.450940810836201</v>
      </c>
      <c r="BH126">
        <v>30.192408883449623</v>
      </c>
      <c r="BI126">
        <v>31.072330424176659</v>
      </c>
      <c r="BJ126">
        <v>34.831229043343512</v>
      </c>
      <c r="BK126">
        <v>34.09859294489906</v>
      </c>
      <c r="BL126">
        <v>34.149653606232214</v>
      </c>
    </row>
    <row r="127" spans="1:64" x14ac:dyDescent="0.3">
      <c r="A127" t="s">
        <v>510</v>
      </c>
      <c r="B127" t="s">
        <v>421</v>
      </c>
      <c r="C127" t="s">
        <v>473</v>
      </c>
      <c r="D127" t="s">
        <v>187</v>
      </c>
      <c r="W127">
        <v>18.481012658227851</v>
      </c>
      <c r="X127">
        <v>17.556651279899288</v>
      </c>
      <c r="Y127">
        <v>14.294117647058824</v>
      </c>
      <c r="Z127">
        <v>18.952777777777776</v>
      </c>
      <c r="AA127">
        <v>19.202500000000001</v>
      </c>
      <c r="AB127">
        <v>19.978571428571428</v>
      </c>
      <c r="AC127">
        <v>27.638297872340427</v>
      </c>
      <c r="AD127">
        <v>20.60217391304348</v>
      </c>
      <c r="AE127">
        <v>14.777083333333332</v>
      </c>
      <c r="AF127">
        <v>16.720833333333331</v>
      </c>
      <c r="AG127">
        <v>21.023636363636371</v>
      </c>
      <c r="AH127">
        <v>17.303846153846152</v>
      </c>
      <c r="AI127">
        <v>11.133333333333331</v>
      </c>
      <c r="AJ127">
        <v>26.825245901639338</v>
      </c>
      <c r="AK127">
        <v>30.482769230769236</v>
      </c>
      <c r="AL127">
        <v>29.416521739130435</v>
      </c>
      <c r="AM127">
        <v>29.348533333333325</v>
      </c>
      <c r="AN127">
        <v>28.499078947368428</v>
      </c>
      <c r="AO127">
        <v>26.078352941176462</v>
      </c>
      <c r="AP127">
        <v>23.90967032967033</v>
      </c>
      <c r="AQ127">
        <v>24.385673076923077</v>
      </c>
      <c r="AR127">
        <v>25.16448598130841</v>
      </c>
      <c r="AS127">
        <v>19.959741379310344</v>
      </c>
      <c r="AT127">
        <v>20.39860655737705</v>
      </c>
      <c r="AU127">
        <v>21.654997411291586</v>
      </c>
      <c r="AV127">
        <v>23.447676069245336</v>
      </c>
      <c r="AW127">
        <v>24.40159283096753</v>
      </c>
      <c r="AX127">
        <v>20.471549189114096</v>
      </c>
      <c r="AY127">
        <v>22.042188097710259</v>
      </c>
      <c r="AZ127">
        <v>23.165316985796817</v>
      </c>
      <c r="BA127">
        <v>24.693281633769647</v>
      </c>
      <c r="BB127">
        <v>26.61067560324874</v>
      </c>
      <c r="BC127">
        <v>24.064205683801113</v>
      </c>
      <c r="BD127">
        <v>25.073937205883183</v>
      </c>
      <c r="BE127">
        <v>24.335871381376645</v>
      </c>
      <c r="BF127">
        <v>23.047757130712785</v>
      </c>
      <c r="BG127">
        <v>23.744626635835132</v>
      </c>
      <c r="BH127">
        <v>21.576555811656238</v>
      </c>
      <c r="BI127">
        <v>26.321033148802769</v>
      </c>
      <c r="BJ127">
        <v>30.510971607232012</v>
      </c>
      <c r="BK127">
        <v>28.615645199267792</v>
      </c>
    </row>
    <row r="128" spans="1:64" x14ac:dyDescent="0.3">
      <c r="A128" t="s">
        <v>251</v>
      </c>
      <c r="B128" t="s">
        <v>45</v>
      </c>
      <c r="C128" t="s">
        <v>473</v>
      </c>
      <c r="D128" t="s">
        <v>187</v>
      </c>
    </row>
    <row r="129" spans="1:64" x14ac:dyDescent="0.3">
      <c r="A129" t="s">
        <v>159</v>
      </c>
      <c r="B129" t="s">
        <v>538</v>
      </c>
      <c r="C129" t="s">
        <v>473</v>
      </c>
      <c r="D129" t="s">
        <v>187</v>
      </c>
      <c r="E129">
        <v>36.560473865364607</v>
      </c>
      <c r="F129">
        <v>38.68209088799761</v>
      </c>
      <c r="G129">
        <v>36.634231673317665</v>
      </c>
      <c r="H129">
        <v>43.103714274694333</v>
      </c>
      <c r="I129">
        <v>46.52687648712957</v>
      </c>
      <c r="J129">
        <v>37.529919772910425</v>
      </c>
      <c r="K129">
        <v>34.395489977205997</v>
      </c>
      <c r="L129">
        <v>30.208127160061508</v>
      </c>
      <c r="M129">
        <v>28.159371492704828</v>
      </c>
      <c r="N129">
        <v>27.409543264667867</v>
      </c>
      <c r="O129">
        <v>26.485732675391549</v>
      </c>
      <c r="P129">
        <v>27.137870855148343</v>
      </c>
      <c r="Q129">
        <v>26.506080558614709</v>
      </c>
      <c r="R129">
        <v>24.606950952544643</v>
      </c>
      <c r="S129">
        <v>24.172043010752688</v>
      </c>
      <c r="T129">
        <v>24.485944079820936</v>
      </c>
      <c r="U129">
        <v>23.046680669946383</v>
      </c>
      <c r="V129">
        <v>21.78997318372107</v>
      </c>
      <c r="W129">
        <v>19.91691347472619</v>
      </c>
      <c r="X129">
        <v>18.536338469799986</v>
      </c>
      <c r="Y129">
        <v>14.269315873339524</v>
      </c>
      <c r="Z129">
        <v>15.025427926023461</v>
      </c>
      <c r="AA129">
        <v>14.003274762335346</v>
      </c>
      <c r="AB129">
        <v>12.625275227269055</v>
      </c>
      <c r="AC129">
        <v>11.872560957765046</v>
      </c>
      <c r="AD129">
        <v>11.753699377167969</v>
      </c>
      <c r="AE129">
        <v>10.428233795338773</v>
      </c>
      <c r="AF129">
        <v>9.3092069043154435</v>
      </c>
      <c r="AG129">
        <v>9.2210196671523015</v>
      </c>
      <c r="AH129">
        <v>8.5415236746525061</v>
      </c>
      <c r="AI129">
        <v>7.6064963336959908</v>
      </c>
      <c r="AJ129">
        <v>6.824490651023936</v>
      </c>
      <c r="AK129">
        <v>6.6076050800458894</v>
      </c>
      <c r="AL129">
        <v>5.9148813714519228</v>
      </c>
      <c r="AM129">
        <v>5.6582210584133836</v>
      </c>
      <c r="AN129">
        <v>5.3286720391918525</v>
      </c>
      <c r="AO129">
        <v>4.9606509838323616</v>
      </c>
      <c r="AP129">
        <v>4.4751696396580236</v>
      </c>
      <c r="AQ129">
        <v>4.2259406982638064</v>
      </c>
      <c r="AR129">
        <v>4.2497544183561491</v>
      </c>
      <c r="AS129">
        <v>3.8577920379894008</v>
      </c>
      <c r="AT129">
        <v>3.5658190212939838</v>
      </c>
      <c r="AU129">
        <v>3.2068020378180684</v>
      </c>
      <c r="AV129">
        <v>2.9645972783672594</v>
      </c>
      <c r="AW129">
        <v>2.9580185443340623</v>
      </c>
      <c r="AX129">
        <v>2.6199757313140206</v>
      </c>
      <c r="AY129">
        <v>2.497470419445476</v>
      </c>
      <c r="AZ129">
        <v>2.2834090847770709</v>
      </c>
      <c r="BA129">
        <v>2.1422497425742919</v>
      </c>
      <c r="BB129">
        <v>2.2405568119472909</v>
      </c>
      <c r="BC129">
        <v>2.1440163216521984</v>
      </c>
      <c r="BD129">
        <v>2.2091999551887587</v>
      </c>
      <c r="BE129">
        <v>2.186185040962803</v>
      </c>
      <c r="BF129">
        <v>2.099047113672794</v>
      </c>
      <c r="BG129">
        <v>2.05667705037638</v>
      </c>
      <c r="BH129">
        <v>2.0039077926906086</v>
      </c>
      <c r="BI129">
        <v>1.8590348829915055</v>
      </c>
      <c r="BJ129">
        <v>1.8507562953431016</v>
      </c>
      <c r="BK129">
        <v>1.8235518725405957</v>
      </c>
      <c r="BL129">
        <v>1.6932662669237808</v>
      </c>
    </row>
    <row r="130" spans="1:64" x14ac:dyDescent="0.3">
      <c r="A130" t="s">
        <v>350</v>
      </c>
      <c r="B130" t="s">
        <v>174</v>
      </c>
      <c r="C130" t="s">
        <v>473</v>
      </c>
      <c r="D130" t="s">
        <v>187</v>
      </c>
      <c r="BA130">
        <v>14.794503966209948</v>
      </c>
      <c r="BB130">
        <v>14.133870650678201</v>
      </c>
      <c r="BC130">
        <v>13.602907769195822</v>
      </c>
      <c r="BD130">
        <v>12.757295669332224</v>
      </c>
      <c r="BE130">
        <v>12.208428876413377</v>
      </c>
      <c r="BF130">
        <v>11.990763338715125</v>
      </c>
      <c r="BG130">
        <v>11.888639425235741</v>
      </c>
      <c r="BH130">
        <v>10.323747201653177</v>
      </c>
      <c r="BI130">
        <v>10.459465247689495</v>
      </c>
      <c r="BJ130">
        <v>9.1395250939366068</v>
      </c>
      <c r="BK130">
        <v>7.1661140928621343</v>
      </c>
      <c r="BL130">
        <v>6.9114074241482566</v>
      </c>
    </row>
    <row r="131" spans="1:64" x14ac:dyDescent="0.3">
      <c r="A131" t="s">
        <v>581</v>
      </c>
      <c r="B131" t="s">
        <v>406</v>
      </c>
      <c r="C131" t="s">
        <v>473</v>
      </c>
      <c r="D131" t="s">
        <v>187</v>
      </c>
      <c r="AN131">
        <v>0.41903400337692115</v>
      </c>
      <c r="AO131">
        <v>0.39452333732805889</v>
      </c>
      <c r="AP131">
        <v>0.39536424560374511</v>
      </c>
      <c r="AQ131">
        <v>0.44646809587048625</v>
      </c>
      <c r="AR131">
        <v>0.42749490168707799</v>
      </c>
      <c r="AS131">
        <v>0.35521983008219321</v>
      </c>
      <c r="AT131">
        <v>0.44672897196261679</v>
      </c>
      <c r="AU131">
        <v>0.51682484900776537</v>
      </c>
      <c r="AV131">
        <v>0.45488953683974437</v>
      </c>
      <c r="AW131">
        <v>0.40475660369818517</v>
      </c>
      <c r="AX131">
        <v>0.30135801841208476</v>
      </c>
      <c r="AY131">
        <v>0.23651571964234211</v>
      </c>
      <c r="AZ131">
        <v>0.21331712737027558</v>
      </c>
      <c r="BA131">
        <v>0.1600209996012095</v>
      </c>
      <c r="BB131">
        <v>0.26232776542651204</v>
      </c>
      <c r="BC131">
        <v>0.45134102396672232</v>
      </c>
      <c r="BD131">
        <v>0.43882340767776351</v>
      </c>
      <c r="BE131">
        <v>0.35979418048819534</v>
      </c>
      <c r="BF131">
        <v>0.35511751879349124</v>
      </c>
      <c r="BG131">
        <v>0.45068694109742047</v>
      </c>
      <c r="BH131">
        <v>0.53751744103407573</v>
      </c>
      <c r="BI131">
        <v>0.51821622292070668</v>
      </c>
      <c r="BJ131">
        <v>0.52525914696603437</v>
      </c>
      <c r="BK131">
        <v>0.43931827973697402</v>
      </c>
      <c r="BL131">
        <v>0.43530863895780114</v>
      </c>
    </row>
    <row r="132" spans="1:64" x14ac:dyDescent="0.3">
      <c r="A132" t="s">
        <v>373</v>
      </c>
      <c r="B132" t="s">
        <v>338</v>
      </c>
      <c r="C132" t="s">
        <v>473</v>
      </c>
      <c r="D132" t="s">
        <v>187</v>
      </c>
      <c r="AG132">
        <v>31.085043988269796</v>
      </c>
      <c r="AH132">
        <v>32.799999999999997</v>
      </c>
      <c r="AI132">
        <v>32.663551401869157</v>
      </c>
      <c r="AJ132">
        <v>35.276756756756754</v>
      </c>
      <c r="AK132">
        <v>37.265074868474308</v>
      </c>
      <c r="AL132">
        <v>39.105832259510336</v>
      </c>
      <c r="AM132">
        <v>38.364450212992544</v>
      </c>
      <c r="AN132">
        <v>40.681692897535477</v>
      </c>
      <c r="AO132">
        <v>46.317624886214546</v>
      </c>
      <c r="AP132">
        <v>41.187608560339179</v>
      </c>
      <c r="AQ132">
        <v>36.055281527380387</v>
      </c>
      <c r="AR132">
        <v>34.88162645658953</v>
      </c>
      <c r="AS132">
        <v>34.187708563795852</v>
      </c>
      <c r="AT132">
        <v>34.541000358672768</v>
      </c>
      <c r="AU132">
        <v>34.404796276344491</v>
      </c>
      <c r="AV132">
        <v>33.622252639159477</v>
      </c>
      <c r="AW132">
        <v>29.904450099469322</v>
      </c>
      <c r="AX132">
        <v>28.483278360978087</v>
      </c>
      <c r="AY132">
        <v>28.680291142099168</v>
      </c>
      <c r="AZ132">
        <v>26.880210179587127</v>
      </c>
      <c r="BA132">
        <v>23.485533153290113</v>
      </c>
      <c r="BB132">
        <v>18.760737470735194</v>
      </c>
      <c r="BC132">
        <v>17.448256177244289</v>
      </c>
      <c r="BD132">
        <v>16.565316650180023</v>
      </c>
      <c r="BE132">
        <v>16.654196378215957</v>
      </c>
      <c r="BF132">
        <v>14.637872549781195</v>
      </c>
      <c r="BG132">
        <v>14.71866311948769</v>
      </c>
      <c r="BH132">
        <v>14.060764330085709</v>
      </c>
      <c r="BI132">
        <v>12.834473156492793</v>
      </c>
      <c r="BJ132">
        <v>12.514578895885336</v>
      </c>
      <c r="BK132">
        <v>11.675286484238448</v>
      </c>
      <c r="BL132">
        <v>12.089843035009009</v>
      </c>
    </row>
    <row r="133" spans="1:64" x14ac:dyDescent="0.3">
      <c r="A133" t="s">
        <v>461</v>
      </c>
      <c r="B133" t="s">
        <v>193</v>
      </c>
      <c r="C133" t="s">
        <v>473</v>
      </c>
      <c r="D133" t="s">
        <v>187</v>
      </c>
      <c r="AH133">
        <v>47.491507248529537</v>
      </c>
      <c r="AI133">
        <v>46.468863474261482</v>
      </c>
      <c r="AJ133">
        <v>43.959784928989713</v>
      </c>
      <c r="AK133">
        <v>46.725590892582126</v>
      </c>
      <c r="AL133">
        <v>43.416917059076269</v>
      </c>
      <c r="AM133">
        <v>44.085103540457709</v>
      </c>
      <c r="AN133">
        <v>42.22623559978986</v>
      </c>
      <c r="AO133">
        <v>40.498288777584428</v>
      </c>
      <c r="AP133">
        <v>51.852706237506816</v>
      </c>
      <c r="AQ133">
        <v>33.938765665813833</v>
      </c>
      <c r="AR133">
        <v>34.311979365181408</v>
      </c>
      <c r="AS133">
        <v>33.630251031840281</v>
      </c>
      <c r="AT133">
        <v>32.683192942847313</v>
      </c>
      <c r="AU133">
        <v>33.386304096351729</v>
      </c>
      <c r="AV133">
        <v>32.086114575052918</v>
      </c>
      <c r="AW133">
        <v>30.52134751714717</v>
      </c>
      <c r="AX133">
        <v>28.295135343580803</v>
      </c>
      <c r="AY133">
        <v>26.729669914657816</v>
      </c>
      <c r="AZ133">
        <v>25.788148676370515</v>
      </c>
      <c r="BA133">
        <v>24.176481432248121</v>
      </c>
      <c r="BB133">
        <v>24.205377084850809</v>
      </c>
      <c r="BC133">
        <v>22.595794134272733</v>
      </c>
      <c r="BD133">
        <v>20.791255186768328</v>
      </c>
      <c r="BE133">
        <v>18.548486574131346</v>
      </c>
      <c r="BF133">
        <v>17.93049842803147</v>
      </c>
      <c r="BG133">
        <v>17.848791782066193</v>
      </c>
      <c r="BH133">
        <v>17.587759697062737</v>
      </c>
      <c r="BI133">
        <v>17.230176594806583</v>
      </c>
      <c r="BJ133">
        <v>16.199759856197911</v>
      </c>
      <c r="BK133">
        <v>15.709186820108389</v>
      </c>
      <c r="BL133">
        <v>15.288117533552143</v>
      </c>
    </row>
    <row r="134" spans="1:64" x14ac:dyDescent="0.3">
      <c r="A134" t="s">
        <v>331</v>
      </c>
      <c r="B134" t="s">
        <v>579</v>
      </c>
      <c r="C134" t="s">
        <v>473</v>
      </c>
      <c r="D134" t="s">
        <v>187</v>
      </c>
      <c r="E134">
        <v>22.670464467149106</v>
      </c>
      <c r="F134">
        <v>31.475251408885335</v>
      </c>
      <c r="G134">
        <v>33.039241236660708</v>
      </c>
      <c r="H134">
        <v>33.081208812275172</v>
      </c>
      <c r="I134">
        <v>31.872822263743203</v>
      </c>
      <c r="J134">
        <v>31.436955507011511</v>
      </c>
      <c r="K134">
        <v>30.424640754843072</v>
      </c>
      <c r="L134">
        <v>31.773216511831809</v>
      </c>
      <c r="M134">
        <v>32.568804746713887</v>
      </c>
      <c r="N134">
        <v>29.699228467008435</v>
      </c>
      <c r="O134">
        <v>27.680089892829152</v>
      </c>
      <c r="P134">
        <v>26.882499469788495</v>
      </c>
      <c r="Q134">
        <v>26.173667521827063</v>
      </c>
      <c r="R134">
        <v>26.617738918843926</v>
      </c>
      <c r="S134">
        <v>26.904412889333418</v>
      </c>
      <c r="T134">
        <v>24.959663796305392</v>
      </c>
      <c r="U134">
        <v>25.349833732766996</v>
      </c>
      <c r="V134">
        <v>23.509235601435883</v>
      </c>
      <c r="W134">
        <v>22.024738847469941</v>
      </c>
      <c r="X134">
        <v>23.652964038716615</v>
      </c>
      <c r="Y134">
        <v>22.835434452791137</v>
      </c>
      <c r="Z134">
        <v>23.663462060278164</v>
      </c>
      <c r="AA134">
        <v>24.14921668129173</v>
      </c>
      <c r="AB134">
        <v>24.33733056800796</v>
      </c>
      <c r="AC134">
        <v>23.737958989997963</v>
      </c>
      <c r="AD134">
        <v>21.699601029776957</v>
      </c>
      <c r="AE134">
        <v>20.829172031806706</v>
      </c>
      <c r="AF134">
        <v>20.46341625303733</v>
      </c>
      <c r="AG134">
        <v>19.891022363500284</v>
      </c>
      <c r="AH134">
        <v>18.726276476378931</v>
      </c>
      <c r="AI134">
        <v>19.372681283832389</v>
      </c>
      <c r="AJ134">
        <v>17.850104977486421</v>
      </c>
      <c r="AK134">
        <v>15.611825662731839</v>
      </c>
      <c r="AL134">
        <v>14.238331751496592</v>
      </c>
      <c r="AM134">
        <v>14.45224859054284</v>
      </c>
      <c r="AN134">
        <v>13.139970584639457</v>
      </c>
      <c r="AO134">
        <v>12.935008291391679</v>
      </c>
      <c r="AP134">
        <v>12.017352927994741</v>
      </c>
      <c r="AQ134">
        <v>11.58308615752896</v>
      </c>
      <c r="AR134">
        <v>11.056131750419514</v>
      </c>
      <c r="AS134">
        <v>9.9805690710173263</v>
      </c>
      <c r="AT134">
        <v>9.6748135885191697</v>
      </c>
      <c r="AU134">
        <v>9.3464236516012544</v>
      </c>
      <c r="AV134">
        <v>9.0064766587803256</v>
      </c>
      <c r="AW134">
        <v>9.1020527460089866</v>
      </c>
      <c r="AX134">
        <v>8.0899949555534683</v>
      </c>
      <c r="AY134">
        <v>7.4909474019164835</v>
      </c>
      <c r="AZ134">
        <v>7.2791579835059821</v>
      </c>
      <c r="BA134">
        <v>7.2852975585513144</v>
      </c>
      <c r="BB134">
        <v>7.0353181980772934</v>
      </c>
      <c r="BC134">
        <v>6.7170890978958431</v>
      </c>
      <c r="BD134">
        <v>6.7662741839254359</v>
      </c>
      <c r="BE134">
        <v>6.5842435589188097</v>
      </c>
      <c r="BF134">
        <v>6.5733850401768423</v>
      </c>
      <c r="BG134">
        <v>6.390219488966574</v>
      </c>
      <c r="BH134">
        <v>6.2774685536241064</v>
      </c>
      <c r="BI134">
        <v>6.2029544253069879</v>
      </c>
      <c r="BJ134">
        <v>5.8553724499960911</v>
      </c>
      <c r="BK134">
        <v>5.5460411397611589</v>
      </c>
      <c r="BL134">
        <v>5.5943609075055587</v>
      </c>
    </row>
    <row r="135" spans="1:64" x14ac:dyDescent="0.3">
      <c r="A135" t="s">
        <v>490</v>
      </c>
      <c r="B135" t="s">
        <v>142</v>
      </c>
      <c r="C135" t="s">
        <v>473</v>
      </c>
      <c r="D135" t="s">
        <v>187</v>
      </c>
      <c r="J135">
        <v>16.305295910952132</v>
      </c>
      <c r="K135">
        <v>14.110584273639303</v>
      </c>
      <c r="L135">
        <v>13.821487725897665</v>
      </c>
      <c r="M135">
        <v>12.544435153827354</v>
      </c>
      <c r="N135">
        <v>11.955532754564567</v>
      </c>
      <c r="O135">
        <v>12.04438271305543</v>
      </c>
      <c r="P135">
        <v>12.289300688907339</v>
      </c>
      <c r="Q135">
        <v>12.064774359002017</v>
      </c>
      <c r="R135">
        <v>12.390772126216003</v>
      </c>
      <c r="S135">
        <v>11.984120988157661</v>
      </c>
      <c r="T135">
        <v>11.37869751264766</v>
      </c>
      <c r="U135">
        <v>11.670020029392033</v>
      </c>
      <c r="V135">
        <v>12.785015290691184</v>
      </c>
      <c r="W135">
        <v>10.938345077216333</v>
      </c>
      <c r="X135">
        <v>10.340873105975534</v>
      </c>
      <c r="Y135">
        <v>9.4514370077124621</v>
      </c>
      <c r="Z135">
        <v>9.2900274260676934</v>
      </c>
      <c r="AA135">
        <v>8.6662405573200232</v>
      </c>
      <c r="AB135">
        <v>9.4645106580249756</v>
      </c>
      <c r="AC135">
        <v>9.7017888318109886</v>
      </c>
      <c r="AD135">
        <v>9.6292584657444316</v>
      </c>
      <c r="AE135">
        <v>9.6801459703410622</v>
      </c>
      <c r="AF135">
        <v>9.150839061724815</v>
      </c>
      <c r="AG135">
        <v>9.3447582969627963</v>
      </c>
      <c r="AH135">
        <v>8.9684413009560444</v>
      </c>
      <c r="AI135">
        <v>8.1565568682092984</v>
      </c>
      <c r="AJ135">
        <v>7.9638638985971593</v>
      </c>
      <c r="AK135">
        <v>7.6776093416478677</v>
      </c>
      <c r="AL135">
        <v>7.1874594037388944</v>
      </c>
      <c r="AM135">
        <v>7.8046413090248006</v>
      </c>
      <c r="AN135">
        <v>6.2842989332564567</v>
      </c>
      <c r="AO135">
        <v>6.0840345528363482</v>
      </c>
      <c r="AP135">
        <v>5.8993854821099259</v>
      </c>
      <c r="AQ135">
        <v>5.8664565299479383</v>
      </c>
      <c r="AR135">
        <v>5.5293939543341217</v>
      </c>
      <c r="AS135">
        <v>5.161816042427513</v>
      </c>
      <c r="AT135">
        <v>5.0337919776025446</v>
      </c>
      <c r="AU135">
        <v>5.731558696202713</v>
      </c>
      <c r="AV135">
        <v>6.0652544046007115</v>
      </c>
      <c r="AW135">
        <v>5.5669076946743203</v>
      </c>
      <c r="AX135">
        <v>5.0097792013492084</v>
      </c>
      <c r="AY135">
        <v>4.7377475309049375</v>
      </c>
      <c r="AZ135">
        <v>4.8142183252123196</v>
      </c>
      <c r="BA135">
        <v>4.8720499655077409</v>
      </c>
      <c r="BB135">
        <v>4.7706872903098372</v>
      </c>
      <c r="BC135">
        <v>4.7292444837277907</v>
      </c>
      <c r="BD135">
        <v>4.7547777289927353</v>
      </c>
      <c r="BE135">
        <v>4.4937951159983012</v>
      </c>
      <c r="BF135">
        <v>4.6264973550543509</v>
      </c>
      <c r="BG135">
        <v>4.6325600049698421</v>
      </c>
      <c r="BH135">
        <v>4.4875446174462654</v>
      </c>
      <c r="BI135">
        <v>4.9273141274294678</v>
      </c>
      <c r="BJ135">
        <v>4.7055408044901235</v>
      </c>
      <c r="BK135">
        <v>4.6534682985013438</v>
      </c>
      <c r="BL135">
        <v>4.854361314810661</v>
      </c>
    </row>
    <row r="136" spans="1:64" x14ac:dyDescent="0.3">
      <c r="A136" t="s">
        <v>229</v>
      </c>
      <c r="B136" t="s">
        <v>417</v>
      </c>
      <c r="C136" t="s">
        <v>473</v>
      </c>
      <c r="D136" t="s">
        <v>187</v>
      </c>
      <c r="J136">
        <v>16.804614232265571</v>
      </c>
      <c r="K136">
        <v>14.50651286011596</v>
      </c>
      <c r="L136">
        <v>14.238618828350825</v>
      </c>
      <c r="M136">
        <v>12.89651244269273</v>
      </c>
      <c r="N136">
        <v>12.317249528970477</v>
      </c>
      <c r="O136">
        <v>12.421284767733738</v>
      </c>
      <c r="P136">
        <v>12.630214957464332</v>
      </c>
      <c r="Q136">
        <v>12.385903230381519</v>
      </c>
      <c r="R136">
        <v>12.817274323360829</v>
      </c>
      <c r="S136">
        <v>12.421636643445426</v>
      </c>
      <c r="T136">
        <v>11.741947438692327</v>
      </c>
      <c r="U136">
        <v>11.97789101020919</v>
      </c>
      <c r="V136">
        <v>13.118766194007872</v>
      </c>
      <c r="W136">
        <v>11.242965917857761</v>
      </c>
      <c r="X136">
        <v>10.627776081164193</v>
      </c>
      <c r="Y136">
        <v>9.6964764995819479</v>
      </c>
      <c r="Z136">
        <v>9.5642948183489125</v>
      </c>
      <c r="AA136">
        <v>8.9085544937632744</v>
      </c>
      <c r="AB136">
        <v>9.7467862607853206</v>
      </c>
      <c r="AC136">
        <v>9.9671461216447472</v>
      </c>
      <c r="AD136">
        <v>9.8786156589527447</v>
      </c>
      <c r="AE136">
        <v>9.8905304409184289</v>
      </c>
      <c r="AF136">
        <v>9.2992102299408614</v>
      </c>
      <c r="AG136">
        <v>9.5189671733530119</v>
      </c>
      <c r="AH136">
        <v>9.1385326713836754</v>
      </c>
      <c r="AI136">
        <v>8.2875289912616612</v>
      </c>
      <c r="AJ136">
        <v>8.0416383641020488</v>
      </c>
      <c r="AK136">
        <v>7.7400742652663919</v>
      </c>
      <c r="AL136">
        <v>7.2758567109050851</v>
      </c>
      <c r="AM136">
        <v>7.9636381945314989</v>
      </c>
      <c r="AN136">
        <v>6.3445558631825021</v>
      </c>
      <c r="AO136">
        <v>6.198190755456805</v>
      </c>
      <c r="AP136">
        <v>6.0120086799923378</v>
      </c>
      <c r="AQ136">
        <v>5.966462771222961</v>
      </c>
      <c r="AR136">
        <v>5.6201663165397102</v>
      </c>
      <c r="AS136">
        <v>5.2368549674593563</v>
      </c>
      <c r="AT136">
        <v>5.1402899694056545</v>
      </c>
      <c r="AU136">
        <v>5.8771485534394508</v>
      </c>
      <c r="AV136">
        <v>6.2204255672462434</v>
      </c>
      <c r="AW136">
        <v>5.6917628939873337</v>
      </c>
      <c r="AX136">
        <v>5.1102563612355763</v>
      </c>
      <c r="AY136">
        <v>4.8275442016340442</v>
      </c>
      <c r="AZ136">
        <v>4.9287252042783214</v>
      </c>
      <c r="BA136">
        <v>4.9873093832684123</v>
      </c>
      <c r="BB136">
        <v>4.8902091156635485</v>
      </c>
      <c r="BC136">
        <v>4.8515238456197229</v>
      </c>
      <c r="BD136">
        <v>4.8682650542525501</v>
      </c>
      <c r="BE136">
        <v>4.6079048562454092</v>
      </c>
      <c r="BF136">
        <v>4.7519402407483557</v>
      </c>
      <c r="BG136">
        <v>4.7515500672665967</v>
      </c>
      <c r="BH136">
        <v>4.6123054915644355</v>
      </c>
      <c r="BI136">
        <v>5.0767981303221914</v>
      </c>
      <c r="BJ136">
        <v>4.8443151796293078</v>
      </c>
      <c r="BK136">
        <v>4.8015948306476091</v>
      </c>
      <c r="BL136">
        <v>4.9283991306521999</v>
      </c>
    </row>
    <row r="137" spans="1:64" x14ac:dyDescent="0.3">
      <c r="A137" t="s">
        <v>119</v>
      </c>
      <c r="B137" t="s">
        <v>495</v>
      </c>
      <c r="C137" t="s">
        <v>473</v>
      </c>
      <c r="D137" t="s">
        <v>187</v>
      </c>
      <c r="J137">
        <v>16.455433277761408</v>
      </c>
      <c r="K137">
        <v>14.238856468161012</v>
      </c>
      <c r="L137">
        <v>13.954059509657196</v>
      </c>
      <c r="M137">
        <v>12.657097085290259</v>
      </c>
      <c r="N137">
        <v>12.070927798476115</v>
      </c>
      <c r="O137">
        <v>12.163022544765985</v>
      </c>
      <c r="P137">
        <v>12.415262870326504</v>
      </c>
      <c r="Q137">
        <v>12.186806188115247</v>
      </c>
      <c r="R137">
        <v>12.526522689002586</v>
      </c>
      <c r="S137">
        <v>12.093568863712736</v>
      </c>
      <c r="T137">
        <v>11.477442305418366</v>
      </c>
      <c r="U137">
        <v>11.781287156773701</v>
      </c>
      <c r="V137">
        <v>12.933834650215822</v>
      </c>
      <c r="W137">
        <v>11.032146355671388</v>
      </c>
      <c r="X137">
        <v>10.420445906386158</v>
      </c>
      <c r="Y137">
        <v>9.5117524492580081</v>
      </c>
      <c r="Z137">
        <v>9.3511244538557783</v>
      </c>
      <c r="AA137">
        <v>8.7082779106402892</v>
      </c>
      <c r="AB137">
        <v>9.5281159283441763</v>
      </c>
      <c r="AC137">
        <v>9.7912073605688015</v>
      </c>
      <c r="AD137">
        <v>9.7337296824624406</v>
      </c>
      <c r="AE137">
        <v>9.7704390451194065</v>
      </c>
      <c r="AF137">
        <v>9.221206715259223</v>
      </c>
      <c r="AG137">
        <v>9.4084434094600198</v>
      </c>
      <c r="AH137">
        <v>9.0354643344546197</v>
      </c>
      <c r="AI137">
        <v>8.195800336067153</v>
      </c>
      <c r="AJ137">
        <v>7.9992078316197022</v>
      </c>
      <c r="AK137">
        <v>7.7119264565560144</v>
      </c>
      <c r="AL137">
        <v>7.2477821583096578</v>
      </c>
      <c r="AM137">
        <v>7.9084645057740079</v>
      </c>
      <c r="AN137">
        <v>6.3615100653119843</v>
      </c>
      <c r="AO137">
        <v>6.1509698406271616</v>
      </c>
      <c r="AP137">
        <v>5.960703000498083</v>
      </c>
      <c r="AQ137">
        <v>5.9443394612324312</v>
      </c>
      <c r="AR137">
        <v>5.5999746482164614</v>
      </c>
      <c r="AS137">
        <v>5.2175364043014989</v>
      </c>
      <c r="AT137">
        <v>5.0894873702978787</v>
      </c>
      <c r="AU137">
        <v>5.8151775857716217</v>
      </c>
      <c r="AV137">
        <v>6.1616371693098619</v>
      </c>
      <c r="AW137">
        <v>5.6514390650477191</v>
      </c>
      <c r="AX137">
        <v>5.0928468034803966</v>
      </c>
      <c r="AY137">
        <v>4.8254767519019932</v>
      </c>
      <c r="AZ137">
        <v>4.8990125071186172</v>
      </c>
      <c r="BA137">
        <v>4.9589964301940954</v>
      </c>
      <c r="BB137">
        <v>4.8528074807137722</v>
      </c>
      <c r="BC137">
        <v>4.8086008433925773</v>
      </c>
      <c r="BD137">
        <v>4.8365016245351162</v>
      </c>
      <c r="BE137">
        <v>4.5643312488316115</v>
      </c>
      <c r="BF137">
        <v>4.6998912081816631</v>
      </c>
      <c r="BG137">
        <v>4.7058806204109587</v>
      </c>
      <c r="BH137">
        <v>4.56351231697111</v>
      </c>
      <c r="BI137">
        <v>5.0162893765460552</v>
      </c>
      <c r="BJ137">
        <v>4.7892826064812324</v>
      </c>
      <c r="BK137">
        <v>4.7319301265307612</v>
      </c>
      <c r="BL137">
        <v>4.8543613148106601</v>
      </c>
    </row>
    <row r="138" spans="1:64" x14ac:dyDescent="0.3">
      <c r="A138" t="s">
        <v>220</v>
      </c>
      <c r="B138" t="s">
        <v>374</v>
      </c>
      <c r="C138" t="s">
        <v>473</v>
      </c>
      <c r="D138" t="s">
        <v>187</v>
      </c>
      <c r="AN138">
        <v>7.6809943736058202</v>
      </c>
      <c r="AO138">
        <v>6.5841865543108664</v>
      </c>
      <c r="AP138">
        <v>4.8726900838174965</v>
      </c>
      <c r="AQ138">
        <v>3.7429018802545508</v>
      </c>
      <c r="AR138">
        <v>3.6646236998212642</v>
      </c>
      <c r="AS138">
        <v>4.3913588288385652</v>
      </c>
      <c r="AT138">
        <v>4.3244102008738876</v>
      </c>
      <c r="AU138">
        <v>4.4393688168375629</v>
      </c>
      <c r="AV138">
        <v>3.8861005836221811</v>
      </c>
      <c r="AW138">
        <v>4.1233266198003165</v>
      </c>
      <c r="AX138">
        <v>3.6546834560565076</v>
      </c>
      <c r="AY138">
        <v>3.1461799349164257</v>
      </c>
      <c r="AZ138">
        <v>3.181161843499599</v>
      </c>
      <c r="BA138">
        <v>2.8210799398220119</v>
      </c>
      <c r="BB138">
        <v>3.1247931548266767</v>
      </c>
      <c r="BC138">
        <v>3.9949821727321191</v>
      </c>
      <c r="BD138">
        <v>3.2369217352660442</v>
      </c>
      <c r="BE138">
        <v>3.1261386745448592</v>
      </c>
      <c r="BF138">
        <v>3.1078787702309341</v>
      </c>
      <c r="BG138">
        <v>3.241023166912754</v>
      </c>
      <c r="BH138">
        <v>3.5252536041675988</v>
      </c>
      <c r="BI138">
        <v>3.087860283702907</v>
      </c>
      <c r="BJ138">
        <v>3.4698141450467284</v>
      </c>
      <c r="BK138">
        <v>3.5746978684301554</v>
      </c>
      <c r="BL138">
        <v>3.7233651419882086</v>
      </c>
    </row>
    <row r="139" spans="1:64" x14ac:dyDescent="0.3">
      <c r="A139" t="s">
        <v>226</v>
      </c>
      <c r="B139" t="s">
        <v>476</v>
      </c>
      <c r="C139" t="s">
        <v>473</v>
      </c>
      <c r="D139" t="s">
        <v>187</v>
      </c>
      <c r="AJ139">
        <v>35.6194924372247</v>
      </c>
      <c r="AK139">
        <v>35.501229428405679</v>
      </c>
      <c r="AL139">
        <v>35.199956628985426</v>
      </c>
      <c r="AM139">
        <v>33.851692992060038</v>
      </c>
      <c r="AN139">
        <v>30.040834807831857</v>
      </c>
      <c r="AO139">
        <v>28.551443882743126</v>
      </c>
      <c r="AP139">
        <v>29.675036685976103</v>
      </c>
      <c r="AQ139">
        <v>28.918920893735446</v>
      </c>
      <c r="AR139">
        <v>27.187756020452735</v>
      </c>
      <c r="AS139">
        <v>28.083369359254974</v>
      </c>
      <c r="AT139">
        <v>28.002366477941926</v>
      </c>
      <c r="AU139">
        <v>26.856723319120068</v>
      </c>
      <c r="AV139">
        <v>25.765597861563677</v>
      </c>
      <c r="AW139">
        <v>24.40405600592792</v>
      </c>
      <c r="AX139">
        <v>24.65157235842252</v>
      </c>
      <c r="AY139">
        <v>23.722366885161549</v>
      </c>
      <c r="AZ139">
        <v>23.054972856954041</v>
      </c>
      <c r="BA139">
        <v>22.64338630807757</v>
      </c>
      <c r="BB139">
        <v>23.155327243023663</v>
      </c>
      <c r="BC139">
        <v>23.311005223411794</v>
      </c>
      <c r="BD139">
        <v>22.317976391179645</v>
      </c>
      <c r="BE139">
        <v>22.293851489760112</v>
      </c>
      <c r="BF139">
        <v>21.187964357246486</v>
      </c>
      <c r="BG139">
        <v>21.006545071235092</v>
      </c>
      <c r="BH139">
        <v>20.530715387353329</v>
      </c>
      <c r="BI139">
        <v>20.131521835325064</v>
      </c>
      <c r="BJ139">
        <v>19.636588692469143</v>
      </c>
      <c r="BK139">
        <v>18.133311624529391</v>
      </c>
    </row>
    <row r="140" spans="1:64" x14ac:dyDescent="0.3">
      <c r="A140" t="s">
        <v>355</v>
      </c>
      <c r="B140" t="s">
        <v>211</v>
      </c>
      <c r="C140" t="s">
        <v>473</v>
      </c>
      <c r="D140" t="s">
        <v>187</v>
      </c>
      <c r="AM140">
        <v>6.4666406343500471</v>
      </c>
      <c r="AN140">
        <v>6.7948564280417667</v>
      </c>
      <c r="AO140">
        <v>6.1830784434712269</v>
      </c>
      <c r="AP140">
        <v>6.7051546391752588</v>
      </c>
      <c r="AQ140">
        <v>6.0881869287544443</v>
      </c>
      <c r="AR140">
        <v>6.1968500934294326</v>
      </c>
      <c r="AS140">
        <v>6.237509607993851</v>
      </c>
      <c r="AT140">
        <v>5.8631187281542445</v>
      </c>
      <c r="AU140">
        <v>5.6629260182876147</v>
      </c>
      <c r="AV140">
        <v>5.4863748967795205</v>
      </c>
      <c r="AW140">
        <v>3.8209102963343842</v>
      </c>
      <c r="AX140">
        <v>3.5796350582035412</v>
      </c>
      <c r="AY140">
        <v>4.4697348588804173</v>
      </c>
      <c r="AZ140">
        <v>4.8927666183429999</v>
      </c>
      <c r="BA140">
        <v>4.5218861799058487</v>
      </c>
      <c r="BB140">
        <v>3.9508720861222359</v>
      </c>
      <c r="BC140">
        <v>3.8619593674994679</v>
      </c>
      <c r="BD140">
        <v>3.8046097071762741</v>
      </c>
      <c r="BE140">
        <v>3.7629771767352453</v>
      </c>
      <c r="BF140">
        <v>3.9530610541275712</v>
      </c>
      <c r="BG140">
        <v>4.0197522581357568</v>
      </c>
      <c r="BH140">
        <v>3.3825726782026333</v>
      </c>
      <c r="BI140">
        <v>2.8828510814532997</v>
      </c>
      <c r="BJ140">
        <v>2.9334499137953944</v>
      </c>
      <c r="BK140">
        <v>3.2359012269823122</v>
      </c>
      <c r="BL140">
        <v>5.2924623272635083</v>
      </c>
    </row>
    <row r="141" spans="1:64" x14ac:dyDescent="0.3">
      <c r="A141" t="s">
        <v>400</v>
      </c>
      <c r="B141" t="s">
        <v>206</v>
      </c>
      <c r="C141" t="s">
        <v>473</v>
      </c>
      <c r="D141" t="s">
        <v>187</v>
      </c>
      <c r="E141">
        <v>88.184615384615384</v>
      </c>
      <c r="F141">
        <v>89.414509803921561</v>
      </c>
      <c r="G141">
        <v>88.184949832775914</v>
      </c>
      <c r="H141">
        <v>83.78125</v>
      </c>
      <c r="I141">
        <v>81.714285714285708</v>
      </c>
      <c r="J141">
        <v>79.286224489795927</v>
      </c>
      <c r="K141">
        <v>55.354320987654326</v>
      </c>
      <c r="L141">
        <v>46.040160642570299</v>
      </c>
      <c r="M141">
        <v>46.435406698564591</v>
      </c>
      <c r="N141">
        <v>42.171052631578952</v>
      </c>
      <c r="O141">
        <v>43.324032586558033</v>
      </c>
      <c r="P141">
        <v>27.944058500914071</v>
      </c>
      <c r="Q141">
        <v>43.005466237942116</v>
      </c>
      <c r="R141">
        <v>49.527467300832349</v>
      </c>
      <c r="S141">
        <v>39.393951219512182</v>
      </c>
      <c r="T141">
        <v>36.508860759493665</v>
      </c>
      <c r="U141">
        <v>30.753271028037382</v>
      </c>
      <c r="V141">
        <v>37.584473527662112</v>
      </c>
      <c r="W141">
        <v>30.333347713546154</v>
      </c>
      <c r="X141">
        <v>34.255996725337702</v>
      </c>
      <c r="Y141">
        <v>22.436120202320733</v>
      </c>
      <c r="Z141">
        <v>24.347769028871394</v>
      </c>
      <c r="AA141">
        <v>16.664355943299338</v>
      </c>
      <c r="AB141">
        <v>16.258628569545124</v>
      </c>
      <c r="AC141">
        <v>15.213850741604373</v>
      </c>
      <c r="AD141">
        <v>16.029780413463556</v>
      </c>
      <c r="AE141">
        <v>15.83660867110247</v>
      </c>
      <c r="AF141">
        <v>14.25374757819527</v>
      </c>
      <c r="AG141">
        <v>14.001639004261898</v>
      </c>
      <c r="AH141">
        <v>12.624628799666034</v>
      </c>
      <c r="AI141">
        <v>12.161649681862176</v>
      </c>
      <c r="AJ141">
        <v>7.3249998637437006</v>
      </c>
      <c r="AK141">
        <v>9.0770854063745929</v>
      </c>
      <c r="AL141">
        <v>8.3302355721912136</v>
      </c>
      <c r="AM141">
        <v>8.2624334065086646</v>
      </c>
      <c r="AN141">
        <v>8.7806322957190428</v>
      </c>
      <c r="AO141">
        <v>7.6892832792294392</v>
      </c>
      <c r="AP141">
        <v>7.0031965316258677</v>
      </c>
      <c r="AQ141">
        <v>8.3229928018757011</v>
      </c>
      <c r="AR141">
        <v>8.7846302539540293</v>
      </c>
      <c r="AS141">
        <v>7.8271348150464561</v>
      </c>
      <c r="AT141">
        <v>8.2988705867537416</v>
      </c>
      <c r="AU141">
        <v>6.3953128327057156</v>
      </c>
      <c r="AV141">
        <v>6.3468861237065202</v>
      </c>
      <c r="AW141">
        <v>5.9840067556756882</v>
      </c>
      <c r="AX141">
        <v>5.6711304047306568</v>
      </c>
      <c r="AY141">
        <v>4.8427648086475026</v>
      </c>
      <c r="AZ141">
        <v>5.2848793462416079</v>
      </c>
      <c r="BA141">
        <v>5.5380158110391919</v>
      </c>
      <c r="BB141">
        <v>6.0397346367265046</v>
      </c>
      <c r="BC141">
        <v>4.7876816082865368</v>
      </c>
      <c r="BD141">
        <v>4.4695688946318635</v>
      </c>
      <c r="BE141">
        <v>4.8013569856558238</v>
      </c>
      <c r="BF141">
        <v>4.9506789081692135</v>
      </c>
      <c r="BG141">
        <v>3.8676292104923862</v>
      </c>
      <c r="BH141">
        <v>3.7618362238021534</v>
      </c>
      <c r="BI141">
        <v>5.5765265801566777</v>
      </c>
      <c r="BJ141">
        <v>5.3986906568647974</v>
      </c>
      <c r="BK141">
        <v>4.3797047186632705</v>
      </c>
      <c r="BL141">
        <v>4.3773946644343305</v>
      </c>
    </row>
    <row r="142" spans="1:64" x14ac:dyDescent="0.3">
      <c r="A142" t="s">
        <v>196</v>
      </c>
      <c r="B142" t="s">
        <v>533</v>
      </c>
      <c r="C142" t="s">
        <v>473</v>
      </c>
      <c r="D142" t="s">
        <v>187</v>
      </c>
      <c r="AS142">
        <v>76.074542334096108</v>
      </c>
      <c r="AT142">
        <v>76.533587196467991</v>
      </c>
      <c r="AU142">
        <v>79.042362459546922</v>
      </c>
      <c r="AV142">
        <v>72.240387700534754</v>
      </c>
      <c r="AW142">
        <v>65.047402452619835</v>
      </c>
      <c r="AX142">
        <v>66.032729188619598</v>
      </c>
      <c r="AY142">
        <v>63.818025022341374</v>
      </c>
      <c r="AZ142">
        <v>65.598150036416598</v>
      </c>
      <c r="BA142">
        <v>65.174565469293171</v>
      </c>
      <c r="BB142">
        <v>58.03574660633484</v>
      </c>
      <c r="BC142">
        <v>44.80003003003003</v>
      </c>
      <c r="BD142">
        <v>44.300500417014177</v>
      </c>
      <c r="BE142">
        <v>38.802058066887177</v>
      </c>
      <c r="BF142">
        <v>37.227844799478319</v>
      </c>
      <c r="BG142">
        <v>35.767525445292613</v>
      </c>
      <c r="BH142">
        <v>34.370695624803268</v>
      </c>
      <c r="BI142">
        <v>37.242184301424167</v>
      </c>
      <c r="BJ142">
        <v>37.094283744565054</v>
      </c>
      <c r="BK142">
        <v>37.276286764705887</v>
      </c>
      <c r="BL142">
        <v>39.113236297157805</v>
      </c>
    </row>
    <row r="143" spans="1:64" x14ac:dyDescent="0.3">
      <c r="A143" t="s">
        <v>443</v>
      </c>
      <c r="B143" t="s">
        <v>537</v>
      </c>
      <c r="C143" t="s">
        <v>473</v>
      </c>
      <c r="D143" t="s">
        <v>187</v>
      </c>
      <c r="AU143">
        <v>5.1852990927264333</v>
      </c>
      <c r="AV143">
        <v>4.0922070196311724</v>
      </c>
      <c r="AW143">
        <v>3.3426229127476246</v>
      </c>
      <c r="AX143">
        <v>2.5100109797842793</v>
      </c>
      <c r="AY143">
        <v>2.2206986343112001</v>
      </c>
      <c r="AZ143">
        <v>2.1807474837529033</v>
      </c>
      <c r="BA143">
        <v>1.8494724501758499</v>
      </c>
    </row>
    <row r="144" spans="1:64" x14ac:dyDescent="0.3">
      <c r="A144" t="s">
        <v>499</v>
      </c>
      <c r="B144" t="s">
        <v>284</v>
      </c>
      <c r="C144" t="s">
        <v>473</v>
      </c>
      <c r="D144" t="s">
        <v>187</v>
      </c>
      <c r="BI144">
        <v>0.11551853177573135</v>
      </c>
      <c r="BJ144">
        <v>0.13172984533366394</v>
      </c>
    </row>
    <row r="145" spans="1:64" x14ac:dyDescent="0.3">
      <c r="A145" t="s">
        <v>339</v>
      </c>
      <c r="B145" t="s">
        <v>90</v>
      </c>
      <c r="C145" t="s">
        <v>473</v>
      </c>
      <c r="D145" t="s">
        <v>187</v>
      </c>
      <c r="AN145">
        <v>9.8749457581232871</v>
      </c>
      <c r="AO145">
        <v>10.939024322954575</v>
      </c>
      <c r="AP145">
        <v>9.4203672736149358</v>
      </c>
      <c r="AQ145">
        <v>7.6615751052063361</v>
      </c>
      <c r="AR145">
        <v>6.3821349958632663</v>
      </c>
      <c r="AS145">
        <v>5.5790645792266433</v>
      </c>
      <c r="AT145">
        <v>4.8682857891637052</v>
      </c>
      <c r="AU145">
        <v>4.7689220885417187</v>
      </c>
      <c r="AV145">
        <v>4.4179493342661118</v>
      </c>
      <c r="AW145">
        <v>4.1687635794424587</v>
      </c>
      <c r="AX145">
        <v>4.3238988893171744</v>
      </c>
      <c r="AY145">
        <v>3.8600918376849607</v>
      </c>
      <c r="AZ145">
        <v>3.471885730428597</v>
      </c>
      <c r="BA145">
        <v>3.2802592451369148</v>
      </c>
      <c r="BB145">
        <v>2.5329093988207569</v>
      </c>
      <c r="BC145">
        <v>3.0322854356053726</v>
      </c>
      <c r="BD145">
        <v>3.499517668879125</v>
      </c>
      <c r="BE145">
        <v>3.9888306187944416</v>
      </c>
      <c r="BF145">
        <v>3.5504491866343293</v>
      </c>
      <c r="BG145">
        <v>3.4228458959689392</v>
      </c>
      <c r="BH145">
        <v>3.4192856049835267</v>
      </c>
      <c r="BI145">
        <v>3.1067438057007468</v>
      </c>
      <c r="BJ145">
        <v>3.5080870823262793</v>
      </c>
      <c r="BK145">
        <v>2.9069689900006113</v>
      </c>
      <c r="BL145">
        <v>2.9558136078502275</v>
      </c>
    </row>
    <row r="146" spans="1:64" x14ac:dyDescent="0.3">
      <c r="A146" t="s">
        <v>265</v>
      </c>
      <c r="B146" t="s">
        <v>245</v>
      </c>
      <c r="C146" t="s">
        <v>473</v>
      </c>
      <c r="D146" t="s">
        <v>187</v>
      </c>
      <c r="J146">
        <v>30.605564504322036</v>
      </c>
      <c r="K146">
        <v>29.910116632117877</v>
      </c>
      <c r="L146">
        <v>30.962443875450138</v>
      </c>
      <c r="M146">
        <v>30.476048618206597</v>
      </c>
      <c r="N146">
        <v>28.612693603117275</v>
      </c>
      <c r="O146">
        <v>27.15782064715917</v>
      </c>
      <c r="P146">
        <v>26.357544533917132</v>
      </c>
      <c r="Q146">
        <v>25.796571026600681</v>
      </c>
      <c r="R146">
        <v>26.373659140011327</v>
      </c>
      <c r="S146">
        <v>26.222515194369961</v>
      </c>
      <c r="T146">
        <v>25.024831822761332</v>
      </c>
      <c r="U146">
        <v>24.754513817541632</v>
      </c>
      <c r="V146">
        <v>23.807208212927584</v>
      </c>
      <c r="W146">
        <v>22.611631724149863</v>
      </c>
      <c r="X146">
        <v>23.030941359271974</v>
      </c>
      <c r="Y146">
        <v>22.250791470571937</v>
      </c>
      <c r="Z146">
        <v>22.610331574498698</v>
      </c>
      <c r="AA146">
        <v>22.640990804662824</v>
      </c>
      <c r="AB146">
        <v>22.77901939248401</v>
      </c>
      <c r="AC146">
        <v>22.392152565495035</v>
      </c>
      <c r="AD146">
        <v>20.989603177601534</v>
      </c>
      <c r="AE146">
        <v>20.49493492157065</v>
      </c>
      <c r="AF146">
        <v>20.171377823907925</v>
      </c>
      <c r="AG146">
        <v>20.020607677518292</v>
      </c>
      <c r="AH146">
        <v>19.156046854545131</v>
      </c>
      <c r="AI146">
        <v>19.409451735032754</v>
      </c>
      <c r="AJ146">
        <v>18.28620017957876</v>
      </c>
      <c r="AK146">
        <v>16.717271130697675</v>
      </c>
      <c r="AL146">
        <v>15.680788527894881</v>
      </c>
      <c r="AM146">
        <v>15.77257050253808</v>
      </c>
      <c r="AN146">
        <v>15.22919594976028</v>
      </c>
      <c r="AO146">
        <v>15.116478833867269</v>
      </c>
      <c r="AP146">
        <v>14.272047859291405</v>
      </c>
      <c r="AQ146">
        <v>13.963850190311444</v>
      </c>
      <c r="AR146">
        <v>13.277652689629509</v>
      </c>
      <c r="AS146">
        <v>12.298112185748046</v>
      </c>
      <c r="AT146">
        <v>12.042661362810751</v>
      </c>
      <c r="AU146">
        <v>11.922613703937293</v>
      </c>
      <c r="AV146">
        <v>11.545192353060521</v>
      </c>
      <c r="AW146">
        <v>11.155061793232235</v>
      </c>
      <c r="AX146">
        <v>10.369477364612962</v>
      </c>
      <c r="AY146">
        <v>9.7423694599789492</v>
      </c>
      <c r="AZ146">
        <v>9.5967622242342507</v>
      </c>
      <c r="BA146">
        <v>9.5796098073667153</v>
      </c>
      <c r="BB146">
        <v>9.5736759953196842</v>
      </c>
      <c r="BC146">
        <v>9.3850325706225508</v>
      </c>
      <c r="BD146">
        <v>9.2949228974400224</v>
      </c>
      <c r="BE146">
        <v>9.0897607112443346</v>
      </c>
      <c r="BF146">
        <v>9.0579614369820085</v>
      </c>
      <c r="BG146">
        <v>8.9283199431335305</v>
      </c>
      <c r="BH146">
        <v>8.8927659205097829</v>
      </c>
      <c r="BI146">
        <v>8.8122875676109444</v>
      </c>
      <c r="BJ146">
        <v>8.4944005818160235</v>
      </c>
      <c r="BK146">
        <v>8.073390335184607</v>
      </c>
      <c r="BL146">
        <v>8.1654450240993111</v>
      </c>
    </row>
    <row r="147" spans="1:64" x14ac:dyDescent="0.3">
      <c r="A147" t="s">
        <v>523</v>
      </c>
      <c r="B147" t="s">
        <v>55</v>
      </c>
      <c r="C147" t="s">
        <v>473</v>
      </c>
      <c r="D147" t="s">
        <v>187</v>
      </c>
      <c r="AG147">
        <v>38.441384260424549</v>
      </c>
      <c r="AH147">
        <v>35.860938094723672</v>
      </c>
      <c r="AI147">
        <v>35.709443069244493</v>
      </c>
      <c r="AJ147">
        <v>37.29405719767724</v>
      </c>
      <c r="AK147">
        <v>37.346210053714728</v>
      </c>
      <c r="AL147">
        <v>36.636172544267609</v>
      </c>
      <c r="AM147">
        <v>35.965604308643854</v>
      </c>
      <c r="AN147">
        <v>36.006152131625534</v>
      </c>
      <c r="AO147">
        <v>34.846315738405366</v>
      </c>
      <c r="AP147">
        <v>35.849237099309306</v>
      </c>
      <c r="AQ147">
        <v>36.141175527946011</v>
      </c>
      <c r="AR147">
        <v>34.017921091578373</v>
      </c>
      <c r="AS147">
        <v>31.147715049809126</v>
      </c>
      <c r="AT147">
        <v>31.350809506625851</v>
      </c>
      <c r="AU147">
        <v>30.595073626950047</v>
      </c>
      <c r="AV147">
        <v>29.166401591910411</v>
      </c>
      <c r="AW147">
        <v>26.634773924673933</v>
      </c>
      <c r="AX147">
        <v>27.904270755160233</v>
      </c>
      <c r="AY147">
        <v>27.152745479921776</v>
      </c>
      <c r="AZ147">
        <v>25.973326394752991</v>
      </c>
      <c r="BA147">
        <v>26.764414036353237</v>
      </c>
      <c r="BB147">
        <v>27.711500022406259</v>
      </c>
      <c r="BC147">
        <v>28.732618164682318</v>
      </c>
      <c r="BD147">
        <v>27.731857945981666</v>
      </c>
      <c r="BE147">
        <v>28.146405688781066</v>
      </c>
      <c r="BF147">
        <v>26.287327456856641</v>
      </c>
      <c r="BG147">
        <v>26.363507242102745</v>
      </c>
      <c r="BH147">
        <v>25.31269634801949</v>
      </c>
      <c r="BI147">
        <v>24.870195829015604</v>
      </c>
      <c r="BJ147">
        <v>24.478658329139382</v>
      </c>
      <c r="BK147">
        <v>23.271775145125009</v>
      </c>
    </row>
    <row r="148" spans="1:64" x14ac:dyDescent="0.3">
      <c r="A148" t="s">
        <v>299</v>
      </c>
      <c r="B148" t="s">
        <v>178</v>
      </c>
      <c r="C148" t="s">
        <v>473</v>
      </c>
      <c r="D148" t="s">
        <v>187</v>
      </c>
      <c r="E148">
        <v>39.090096618652048</v>
      </c>
      <c r="F148">
        <v>38.333266318468503</v>
      </c>
      <c r="G148">
        <v>36.769525013756997</v>
      </c>
      <c r="H148">
        <v>37.302909003643002</v>
      </c>
      <c r="I148">
        <v>37.931707628468594</v>
      </c>
      <c r="J148">
        <v>36.074294940207977</v>
      </c>
      <c r="K148">
        <v>36.323649524097831</v>
      </c>
      <c r="L148">
        <v>37.907167765500269</v>
      </c>
      <c r="M148">
        <v>37.562001384613666</v>
      </c>
      <c r="N148">
        <v>37.172728570459157</v>
      </c>
      <c r="O148">
        <v>36.060277909199328</v>
      </c>
      <c r="P148">
        <v>34.750907652219119</v>
      </c>
      <c r="Q148">
        <v>35.204742649328885</v>
      </c>
      <c r="R148">
        <v>37.098424516316705</v>
      </c>
      <c r="S148">
        <v>35.614367232101337</v>
      </c>
      <c r="T148">
        <v>33.752234741159491</v>
      </c>
      <c r="U148">
        <v>32.097890935707575</v>
      </c>
      <c r="V148">
        <v>32.758516044572872</v>
      </c>
      <c r="W148">
        <v>31.813699870590611</v>
      </c>
      <c r="X148">
        <v>30.139147706803701</v>
      </c>
      <c r="Y148">
        <v>29.512379775963328</v>
      </c>
      <c r="Z148">
        <v>27.55291424992587</v>
      </c>
      <c r="AA148">
        <v>26.752441640120875</v>
      </c>
      <c r="AB148">
        <v>27.125293401752796</v>
      </c>
      <c r="AC148">
        <v>26.839085232326291</v>
      </c>
      <c r="AD148">
        <v>26.383405859275996</v>
      </c>
      <c r="AE148">
        <v>25.691213556657274</v>
      </c>
      <c r="AF148">
        <v>25.422509147405655</v>
      </c>
      <c r="AG148">
        <v>26.112488404891781</v>
      </c>
      <c r="AH148">
        <v>25.541553884644575</v>
      </c>
      <c r="AI148">
        <v>25.55193624733591</v>
      </c>
      <c r="AJ148">
        <v>25.753468216244258</v>
      </c>
      <c r="AK148">
        <v>24.879358723093453</v>
      </c>
      <c r="AL148">
        <v>24.715172449372371</v>
      </c>
      <c r="AM148">
        <v>24.285790549489342</v>
      </c>
      <c r="AN148">
        <v>22.836557376172667</v>
      </c>
      <c r="AO148">
        <v>23.189425018834683</v>
      </c>
      <c r="AP148">
        <v>22.567585496850565</v>
      </c>
      <c r="AQ148">
        <v>22.2306603035675</v>
      </c>
      <c r="AR148">
        <v>20.77068358748328</v>
      </c>
      <c r="AS148">
        <v>20.160739926450074</v>
      </c>
      <c r="AT148">
        <v>20.254354910684786</v>
      </c>
      <c r="AU148">
        <v>19.765697088534001</v>
      </c>
      <c r="AV148">
        <v>19.413627898710445</v>
      </c>
      <c r="AW148">
        <v>18.082490850391856</v>
      </c>
      <c r="AX148">
        <v>17.426717028950186</v>
      </c>
      <c r="AY148">
        <v>16.612915194965446</v>
      </c>
      <c r="AZ148">
        <v>16.432144389469261</v>
      </c>
      <c r="BA148">
        <v>16.564764156086074</v>
      </c>
      <c r="BB148">
        <v>16.787976090702838</v>
      </c>
      <c r="BC148">
        <v>16.65916426770433</v>
      </c>
      <c r="BD148">
        <v>16.775284134623785</v>
      </c>
      <c r="BE148">
        <v>16.195842638523015</v>
      </c>
      <c r="BF148">
        <v>16.1949608288033</v>
      </c>
      <c r="BG148">
        <v>15.991248316343501</v>
      </c>
      <c r="BH148">
        <v>15.851955412880063</v>
      </c>
      <c r="BI148">
        <v>15.842837239317454</v>
      </c>
      <c r="BJ148">
        <v>15.707098410028934</v>
      </c>
      <c r="BK148">
        <v>14.994155488397345</v>
      </c>
      <c r="BL148">
        <v>15.12658018596731</v>
      </c>
    </row>
    <row r="149" spans="1:64" x14ac:dyDescent="0.3">
      <c r="A149" t="s">
        <v>240</v>
      </c>
      <c r="B149" t="s">
        <v>435</v>
      </c>
      <c r="C149" t="s">
        <v>473</v>
      </c>
      <c r="D149" t="s">
        <v>187</v>
      </c>
      <c r="AN149">
        <v>0.91272315040564733</v>
      </c>
      <c r="AO149">
        <v>0.81001352914414104</v>
      </c>
      <c r="AP149">
        <v>0.74005072504351865</v>
      </c>
      <c r="AQ149">
        <v>0.80487597782862541</v>
      </c>
      <c r="AR149">
        <v>0.72272809227775103</v>
      </c>
      <c r="AS149">
        <v>0.62288396428003667</v>
      </c>
      <c r="AT149">
        <v>0.59563532246942696</v>
      </c>
      <c r="AU149">
        <v>0.72009595966257589</v>
      </c>
      <c r="AV149">
        <v>0.50320015549231145</v>
      </c>
      <c r="AW149">
        <v>0.55419754759584616</v>
      </c>
      <c r="AX149">
        <v>0.35538229778256097</v>
      </c>
      <c r="AY149">
        <v>0.33995352344658264</v>
      </c>
      <c r="AZ149">
        <v>0.40886394855830882</v>
      </c>
      <c r="BA149">
        <v>0.31223559040919985</v>
      </c>
      <c r="BB149">
        <v>0.25327696494507584</v>
      </c>
      <c r="BC149">
        <v>0.24722351729855274</v>
      </c>
      <c r="BD149">
        <v>0.25235003664804756</v>
      </c>
      <c r="BE149">
        <v>0.35933908829313144</v>
      </c>
      <c r="BF149">
        <v>0.27688434041096305</v>
      </c>
      <c r="BG149">
        <v>0.29116395052667454</v>
      </c>
      <c r="BH149">
        <v>0.22568938140746803</v>
      </c>
      <c r="BI149">
        <v>0.21404943092355322</v>
      </c>
      <c r="BJ149">
        <v>0.24458493316047283</v>
      </c>
      <c r="BK149">
        <v>0.22720232743425223</v>
      </c>
      <c r="BL149">
        <v>0.22657320787521495</v>
      </c>
    </row>
    <row r="150" spans="1:64" x14ac:dyDescent="0.3">
      <c r="A150" t="s">
        <v>465</v>
      </c>
      <c r="B150" t="s">
        <v>246</v>
      </c>
      <c r="C150" t="s">
        <v>473</v>
      </c>
      <c r="D150" t="s">
        <v>187</v>
      </c>
    </row>
    <row r="151" spans="1:64" x14ac:dyDescent="0.3">
      <c r="A151" t="s">
        <v>340</v>
      </c>
      <c r="B151" t="s">
        <v>12</v>
      </c>
      <c r="C151" t="s">
        <v>473</v>
      </c>
      <c r="D151" t="s">
        <v>187</v>
      </c>
      <c r="K151">
        <v>22.675360517486752</v>
      </c>
      <c r="L151">
        <v>22.854329114010259</v>
      </c>
      <c r="M151">
        <v>21.870025353717011</v>
      </c>
      <c r="N151">
        <v>21.400952799183251</v>
      </c>
      <c r="O151">
        <v>21.858812607697001</v>
      </c>
      <c r="P151">
        <v>21.51434660969386</v>
      </c>
      <c r="Q151">
        <v>22.287989962871606</v>
      </c>
      <c r="R151">
        <v>23.878596197610747</v>
      </c>
      <c r="S151">
        <v>30.514948787546981</v>
      </c>
      <c r="T151">
        <v>30.35538369595044</v>
      </c>
      <c r="U151">
        <v>29.681263091126475</v>
      </c>
      <c r="V151">
        <v>29.304811144886511</v>
      </c>
      <c r="W151">
        <v>28.479159411025385</v>
      </c>
      <c r="X151">
        <v>26.377660976070434</v>
      </c>
      <c r="AN151">
        <v>34.95966624525559</v>
      </c>
      <c r="AO151">
        <v>33.430896897150205</v>
      </c>
      <c r="AP151">
        <v>33.798068223168478</v>
      </c>
      <c r="AQ151">
        <v>33.242757302923287</v>
      </c>
      <c r="AR151">
        <v>33.279662887808115</v>
      </c>
      <c r="AS151">
        <v>30.878717294073745</v>
      </c>
      <c r="AT151">
        <v>29.851313411587565</v>
      </c>
      <c r="AU151">
        <v>34.142513982559279</v>
      </c>
      <c r="AV151">
        <v>32.029790963633317</v>
      </c>
      <c r="AW151">
        <v>31.420505280843624</v>
      </c>
      <c r="AX151">
        <v>30.762733934128732</v>
      </c>
      <c r="AY151">
        <v>30.18227172448703</v>
      </c>
      <c r="AZ151">
        <v>28.067013291723729</v>
      </c>
      <c r="BA151">
        <v>27.052573191073304</v>
      </c>
      <c r="BB151">
        <v>30.46514702641268</v>
      </c>
      <c r="BC151">
        <v>29.078097244952239</v>
      </c>
      <c r="BD151">
        <v>29.050202128157999</v>
      </c>
      <c r="BE151">
        <v>28.000604703688204</v>
      </c>
      <c r="BF151">
        <v>26.493028355489983</v>
      </c>
      <c r="BG151">
        <v>25.845378948189502</v>
      </c>
      <c r="BH151">
        <v>25.743347608878643</v>
      </c>
      <c r="BI151">
        <v>25.133451638320398</v>
      </c>
      <c r="BJ151">
        <v>24.550138441451271</v>
      </c>
      <c r="BK151">
        <v>23.836155236064666</v>
      </c>
      <c r="BL151">
        <v>23.164196232250351</v>
      </c>
    </row>
    <row r="152" spans="1:64" x14ac:dyDescent="0.3">
      <c r="A152" t="s">
        <v>432</v>
      </c>
      <c r="B152" t="s">
        <v>195</v>
      </c>
      <c r="C152" t="s">
        <v>473</v>
      </c>
      <c r="D152" t="s">
        <v>187</v>
      </c>
      <c r="E152">
        <v>48.367697594501713</v>
      </c>
      <c r="F152">
        <v>48.59663191659984</v>
      </c>
      <c r="G152">
        <v>48.623853211009177</v>
      </c>
      <c r="H152">
        <v>49.229640498899478</v>
      </c>
      <c r="I152">
        <v>48.094895758447166</v>
      </c>
      <c r="J152">
        <v>47.956070774862717</v>
      </c>
      <c r="K152">
        <v>45.913978494623656</v>
      </c>
      <c r="L152">
        <v>44.012282497441149</v>
      </c>
      <c r="M152">
        <v>42.38864415075868</v>
      </c>
      <c r="N152">
        <v>41.715575620767503</v>
      </c>
      <c r="O152">
        <v>40.974803800082618</v>
      </c>
      <c r="P152">
        <v>41.205533596837938</v>
      </c>
      <c r="Q152">
        <v>42.51920122887865</v>
      </c>
      <c r="R152">
        <v>38.928571428571431</v>
      </c>
      <c r="S152">
        <v>38.656554712892742</v>
      </c>
      <c r="T152">
        <v>34.774400604115534</v>
      </c>
      <c r="U152">
        <v>37.042483660130713</v>
      </c>
      <c r="V152">
        <v>39.258241758241759</v>
      </c>
      <c r="W152">
        <v>36.830273510678147</v>
      </c>
      <c r="X152">
        <v>49.092909196067097</v>
      </c>
      <c r="Y152">
        <v>39.229817928564316</v>
      </c>
      <c r="Z152">
        <v>35.950852811118125</v>
      </c>
      <c r="AA152">
        <v>37.229222864482978</v>
      </c>
      <c r="AB152">
        <v>38.188409059736188</v>
      </c>
      <c r="AC152">
        <v>37.657498984274277</v>
      </c>
      <c r="AD152">
        <v>38.134212555915461</v>
      </c>
      <c r="AE152">
        <v>38.780589223296566</v>
      </c>
      <c r="AF152">
        <v>43.068367073590764</v>
      </c>
      <c r="AG152">
        <v>43.42965425531915</v>
      </c>
      <c r="AH152">
        <v>40.544684393252012</v>
      </c>
      <c r="AI152">
        <v>38.48260597425687</v>
      </c>
      <c r="AJ152">
        <v>39.647810664252248</v>
      </c>
      <c r="AK152">
        <v>34.93256276691902</v>
      </c>
      <c r="AL152">
        <v>44.782804616321719</v>
      </c>
      <c r="AM152">
        <v>22.341209481317428</v>
      </c>
      <c r="AN152">
        <v>26.864279140804275</v>
      </c>
      <c r="AO152">
        <v>31.417903743586876</v>
      </c>
      <c r="AP152">
        <v>30.310488070882091</v>
      </c>
      <c r="AQ152">
        <v>32.190487494657575</v>
      </c>
      <c r="AR152">
        <v>34.400076862190133</v>
      </c>
      <c r="AS152">
        <v>35.660848145493787</v>
      </c>
      <c r="AT152">
        <v>35.282673772898377</v>
      </c>
      <c r="AU152">
        <v>38.818405961583359</v>
      </c>
      <c r="AV152">
        <v>36.222665299325115</v>
      </c>
      <c r="AW152">
        <v>34.713947605752629</v>
      </c>
      <c r="AX152">
        <v>32.914576483868466</v>
      </c>
      <c r="AY152">
        <v>30.867324652560622</v>
      </c>
      <c r="AZ152">
        <v>27.511279018358316</v>
      </c>
      <c r="BA152">
        <v>29.975806548681799</v>
      </c>
      <c r="BB152">
        <v>30.429002967222562</v>
      </c>
      <c r="BC152">
        <v>29.614872252981755</v>
      </c>
      <c r="BD152">
        <v>28.772380415709208</v>
      </c>
      <c r="BE152">
        <v>28.288926239496735</v>
      </c>
      <c r="BF152">
        <v>28.673642187668964</v>
      </c>
      <c r="BG152">
        <v>28.702698759337963</v>
      </c>
      <c r="BH152">
        <v>27.481223858340865</v>
      </c>
      <c r="BI152">
        <v>25.927043412502083</v>
      </c>
      <c r="BJ152">
        <v>26.096924239010882</v>
      </c>
      <c r="BK152">
        <v>26.333456052540928</v>
      </c>
      <c r="BL152">
        <v>25.540721166725305</v>
      </c>
    </row>
    <row r="153" spans="1:64" x14ac:dyDescent="0.3">
      <c r="A153" t="s">
        <v>360</v>
      </c>
      <c r="B153" t="s">
        <v>475</v>
      </c>
      <c r="C153" t="s">
        <v>473</v>
      </c>
      <c r="D153" t="s">
        <v>187</v>
      </c>
      <c r="E153">
        <v>43.715932492328676</v>
      </c>
      <c r="F153">
        <v>45.382152181380967</v>
      </c>
      <c r="G153">
        <v>42.968661661498281</v>
      </c>
      <c r="H153">
        <v>35.123653045288911</v>
      </c>
      <c r="I153">
        <v>33.273784047880788</v>
      </c>
      <c r="J153">
        <v>31.006637569060775</v>
      </c>
      <c r="K153">
        <v>31.541235581419514</v>
      </c>
      <c r="L153">
        <v>31.598123335382095</v>
      </c>
      <c r="M153">
        <v>31.338511034820993</v>
      </c>
      <c r="N153">
        <v>33.136879122838302</v>
      </c>
      <c r="O153">
        <v>32.580284047679427</v>
      </c>
      <c r="P153">
        <v>28.426190659976839</v>
      </c>
      <c r="Q153">
        <v>28.262481012658224</v>
      </c>
      <c r="R153">
        <v>28.936447150563477</v>
      </c>
      <c r="S153">
        <v>32.465340362236418</v>
      </c>
      <c r="T153">
        <v>30.716941608454235</v>
      </c>
      <c r="U153">
        <v>29.401825529642156</v>
      </c>
      <c r="V153">
        <v>28.214461348175636</v>
      </c>
      <c r="W153">
        <v>26.389474212110013</v>
      </c>
      <c r="X153">
        <v>24.875285843529202</v>
      </c>
      <c r="Y153">
        <v>23.027268139866433</v>
      </c>
      <c r="Z153">
        <v>21.821032405880615</v>
      </c>
      <c r="AA153">
        <v>21.501660729404627</v>
      </c>
      <c r="AB153">
        <v>20.223088552609163</v>
      </c>
      <c r="AC153">
        <v>20.345694406033939</v>
      </c>
      <c r="AD153">
        <v>20.281478507809474</v>
      </c>
      <c r="AE153">
        <v>20.184502611950723</v>
      </c>
      <c r="AF153">
        <v>19.960535240796695</v>
      </c>
      <c r="AG153">
        <v>20.071451770055212</v>
      </c>
      <c r="AH153">
        <v>18.081780430093222</v>
      </c>
      <c r="AI153">
        <v>15.216533284067147</v>
      </c>
      <c r="AJ153">
        <v>14.355702909919776</v>
      </c>
      <c r="AK153">
        <v>14.572410772355029</v>
      </c>
      <c r="AL153">
        <v>13.787356121583795</v>
      </c>
      <c r="AM153">
        <v>13.661037240165555</v>
      </c>
      <c r="AN153">
        <v>12.949436560841091</v>
      </c>
      <c r="AO153">
        <v>11.680434474169598</v>
      </c>
      <c r="AP153">
        <v>11.101332528966095</v>
      </c>
      <c r="AQ153">
        <v>13.31224425669831</v>
      </c>
      <c r="AR153">
        <v>10.842388051761514</v>
      </c>
      <c r="AS153">
        <v>8.5990218882663054</v>
      </c>
      <c r="AT153">
        <v>8.0109705909881193</v>
      </c>
      <c r="AU153">
        <v>8.9850814038145899</v>
      </c>
      <c r="AV153">
        <v>9.3060852164319705</v>
      </c>
      <c r="AW153">
        <v>9.2710020926150953</v>
      </c>
      <c r="AX153">
        <v>8.2622917042264401</v>
      </c>
      <c r="AY153">
        <v>8.6099828413630384</v>
      </c>
      <c r="AZ153">
        <v>9.9867736796224484</v>
      </c>
      <c r="BA153">
        <v>9.9685823346741138</v>
      </c>
      <c r="BB153">
        <v>9.2191000439078241</v>
      </c>
      <c r="BC153">
        <v>10.089915927512132</v>
      </c>
      <c r="BD153">
        <v>11.453353119827844</v>
      </c>
      <c r="BE153">
        <v>9.7937507464592102</v>
      </c>
      <c r="BF153">
        <v>9.1133638453820573</v>
      </c>
      <c r="BG153">
        <v>8.8732090130264272</v>
      </c>
      <c r="BH153">
        <v>8.2875012426281351</v>
      </c>
      <c r="BI153">
        <v>8.4625245459302967</v>
      </c>
      <c r="BJ153">
        <v>8.6111013904441958</v>
      </c>
      <c r="BK153">
        <v>7.5367990080958513</v>
      </c>
      <c r="BL153">
        <v>7.2773727217667865</v>
      </c>
    </row>
    <row r="154" spans="1:64" x14ac:dyDescent="0.3">
      <c r="A154" t="s">
        <v>181</v>
      </c>
      <c r="B154" t="s">
        <v>76</v>
      </c>
      <c r="C154" t="s">
        <v>473</v>
      </c>
      <c r="D154" t="s">
        <v>187</v>
      </c>
      <c r="AN154">
        <v>11.463821042993121</v>
      </c>
      <c r="AO154">
        <v>10.736742124127526</v>
      </c>
      <c r="AP154">
        <v>9.851297398883057</v>
      </c>
      <c r="AQ154">
        <v>9.5481743669346546</v>
      </c>
      <c r="AR154">
        <v>9.1952320400641838</v>
      </c>
      <c r="AS154">
        <v>8.7609530948316401</v>
      </c>
      <c r="AT154">
        <v>6.4194526335555366</v>
      </c>
      <c r="AU154">
        <v>6.2242649364222284</v>
      </c>
      <c r="AV154">
        <v>5.3111929885385178</v>
      </c>
      <c r="AW154">
        <v>5.5841994250118177</v>
      </c>
      <c r="AX154">
        <v>7.7280314996417454</v>
      </c>
      <c r="AY154">
        <v>6.5951584037050841</v>
      </c>
      <c r="AZ154">
        <v>6.1653556019597699</v>
      </c>
      <c r="BA154">
        <v>6.875646746705355</v>
      </c>
      <c r="BB154">
        <v>5.4194817666584454</v>
      </c>
      <c r="BC154">
        <v>5.6341206261220371</v>
      </c>
      <c r="BD154">
        <v>5.3856346536110005</v>
      </c>
      <c r="BE154">
        <v>5.1906047886743423</v>
      </c>
      <c r="BF154">
        <v>5.413434052413816</v>
      </c>
      <c r="BG154">
        <v>5.3071863360426281</v>
      </c>
      <c r="BH154">
        <v>5.5647095462981637</v>
      </c>
      <c r="BI154">
        <v>5.6754573449224921</v>
      </c>
      <c r="BJ154">
        <v>5.3721116384886178</v>
      </c>
      <c r="BK154">
        <v>5.590459233044097</v>
      </c>
    </row>
    <row r="155" spans="1:64" x14ac:dyDescent="0.3">
      <c r="A155" t="s">
        <v>285</v>
      </c>
      <c r="B155" t="s">
        <v>496</v>
      </c>
      <c r="C155" t="s">
        <v>473</v>
      </c>
      <c r="D155" t="s">
        <v>187</v>
      </c>
      <c r="L155">
        <v>61.717616094159396</v>
      </c>
      <c r="M155">
        <v>57.89334897212585</v>
      </c>
      <c r="N155">
        <v>56.774798197695532</v>
      </c>
      <c r="O155">
        <v>57.82877251710746</v>
      </c>
      <c r="P155">
        <v>57.076159282647318</v>
      </c>
      <c r="Q155">
        <v>55.79488106972228</v>
      </c>
      <c r="R155">
        <v>51.6112822040837</v>
      </c>
      <c r="S155">
        <v>46.055800772849267</v>
      </c>
      <c r="T155">
        <v>57.509324068092695</v>
      </c>
      <c r="U155">
        <v>55.124339152523248</v>
      </c>
      <c r="V155">
        <v>55.177103505122005</v>
      </c>
      <c r="W155">
        <v>52.136927036779547</v>
      </c>
      <c r="X155">
        <v>55.006615780022138</v>
      </c>
      <c r="Y155">
        <v>41.58998397583651</v>
      </c>
      <c r="Z155">
        <v>42.612735244011397</v>
      </c>
      <c r="AA155">
        <v>40.400482286872474</v>
      </c>
      <c r="AB155">
        <v>37.038975880241516</v>
      </c>
      <c r="AC155">
        <v>36.693673642211031</v>
      </c>
      <c r="AD155">
        <v>36.962818996711569</v>
      </c>
      <c r="AE155">
        <v>35.606606004976129</v>
      </c>
      <c r="AF155">
        <v>36.914229508230598</v>
      </c>
      <c r="AG155">
        <v>39.945602643012414</v>
      </c>
      <c r="AH155">
        <v>38.160333632474476</v>
      </c>
      <c r="AI155">
        <v>37.41767938820167</v>
      </c>
      <c r="AJ155">
        <v>39.274664390598652</v>
      </c>
      <c r="AK155">
        <v>36.996332806979879</v>
      </c>
      <c r="AL155">
        <v>39.04665068131419</v>
      </c>
      <c r="AM155">
        <v>36.835693633346224</v>
      </c>
      <c r="AN155">
        <v>37.708953664717946</v>
      </c>
      <c r="AO155">
        <v>36.879206793850457</v>
      </c>
      <c r="AP155">
        <v>35.962171645320353</v>
      </c>
      <c r="AQ155">
        <v>34.560670864380967</v>
      </c>
      <c r="AR155">
        <v>35.555716030863209</v>
      </c>
      <c r="AS155">
        <v>32.901867724712226</v>
      </c>
      <c r="AT155">
        <v>32.813605959043322</v>
      </c>
      <c r="AU155">
        <v>32.714183745260137</v>
      </c>
      <c r="AV155">
        <v>29.87662985016437</v>
      </c>
      <c r="AW155">
        <v>30.015509870027916</v>
      </c>
      <c r="AX155">
        <v>32.378481840770725</v>
      </c>
      <c r="AY155">
        <v>29.790508828419917</v>
      </c>
      <c r="AZ155">
        <v>31.352874682918198</v>
      </c>
      <c r="BA155">
        <v>32.97032081222077</v>
      </c>
      <c r="BB155">
        <v>31.735706312964584</v>
      </c>
      <c r="BC155">
        <v>33.016830029614638</v>
      </c>
      <c r="BD155">
        <v>34.558630578506055</v>
      </c>
      <c r="BE155">
        <v>38.114102475300513</v>
      </c>
      <c r="BF155">
        <v>36.752816281603486</v>
      </c>
      <c r="BG155">
        <v>37.45550030102018</v>
      </c>
      <c r="BH155">
        <v>37.723062109318171</v>
      </c>
      <c r="BI155">
        <v>37.419554692467408</v>
      </c>
      <c r="BJ155">
        <v>37.408145539465743</v>
      </c>
      <c r="BK155">
        <v>37.390641410328996</v>
      </c>
      <c r="BL155">
        <v>37.316917955283373</v>
      </c>
    </row>
    <row r="156" spans="1:64" x14ac:dyDescent="0.3">
      <c r="A156" t="s">
        <v>324</v>
      </c>
      <c r="B156" t="s">
        <v>94</v>
      </c>
      <c r="C156" t="s">
        <v>473</v>
      </c>
      <c r="D156" t="s">
        <v>187</v>
      </c>
      <c r="O156">
        <v>6.2992653398019165</v>
      </c>
      <c r="P156">
        <v>6.402961166770492</v>
      </c>
      <c r="Q156">
        <v>6.6866665827935909</v>
      </c>
      <c r="R156">
        <v>6.5077345846355108</v>
      </c>
      <c r="S156">
        <v>6.4900891307508628</v>
      </c>
      <c r="T156">
        <v>5.7093015246979153</v>
      </c>
      <c r="U156">
        <v>5.7678035867303219</v>
      </c>
      <c r="V156">
        <v>5.5259016228276527</v>
      </c>
      <c r="W156">
        <v>4.2035155404584135</v>
      </c>
      <c r="X156">
        <v>3.6363355835797799</v>
      </c>
      <c r="Y156">
        <v>3.4837000996476144</v>
      </c>
      <c r="Z156">
        <v>3.5403795245711787</v>
      </c>
      <c r="AA156">
        <v>3.7308669863933073</v>
      </c>
      <c r="AB156">
        <v>4.2064104731276108</v>
      </c>
      <c r="AC156">
        <v>4.3115774748897886</v>
      </c>
      <c r="AD156">
        <v>4.1825997093577252</v>
      </c>
      <c r="AE156">
        <v>4.098931886700746</v>
      </c>
      <c r="AF156">
        <v>4.0094885484235112</v>
      </c>
      <c r="AG156">
        <v>3.5763997222323605</v>
      </c>
      <c r="AH156">
        <v>3.4277112251643884</v>
      </c>
      <c r="AI156">
        <v>3.1517684051230304</v>
      </c>
      <c r="AJ156">
        <v>2.9848831928742645</v>
      </c>
      <c r="AK156">
        <v>2.7637297502945577</v>
      </c>
      <c r="AL156">
        <v>2.7429703994983177</v>
      </c>
      <c r="AM156">
        <v>2.5611093446673983</v>
      </c>
      <c r="AN156">
        <v>2.4885118416401562</v>
      </c>
      <c r="AO156">
        <v>2.5186816119562314</v>
      </c>
      <c r="AP156">
        <v>2.4973735554555008</v>
      </c>
      <c r="AQ156">
        <v>2.4869736656808898</v>
      </c>
      <c r="AR156">
        <v>2.2998096529425567</v>
      </c>
      <c r="AS156">
        <v>2.1151125713721535</v>
      </c>
      <c r="AT156">
        <v>2.4326183427009433</v>
      </c>
      <c r="AU156">
        <v>2.3270769285753712</v>
      </c>
      <c r="AV156">
        <v>2.1118268693115323</v>
      </c>
      <c r="AW156">
        <v>2.0340324152098241</v>
      </c>
      <c r="AX156">
        <v>1.9342332752663036</v>
      </c>
      <c r="AY156">
        <v>1.940179350550491</v>
      </c>
      <c r="AZ156">
        <v>1.7299174989144592</v>
      </c>
      <c r="BA156">
        <v>1.2237505506877477</v>
      </c>
      <c r="BB156">
        <v>1.4824227022448113</v>
      </c>
      <c r="BC156">
        <v>1.4561709220395482</v>
      </c>
      <c r="BD156">
        <v>1.3652204017333989</v>
      </c>
      <c r="BE156">
        <v>1.3287942429319819</v>
      </c>
      <c r="BF156">
        <v>1.1934857293158245</v>
      </c>
      <c r="BG156">
        <v>1.1416124001294958</v>
      </c>
      <c r="BH156">
        <v>1.0827216309790051</v>
      </c>
      <c r="BI156">
        <v>1.2183147027991224</v>
      </c>
      <c r="BJ156">
        <v>0.78881174210359928</v>
      </c>
      <c r="BK156">
        <v>0.87518325027444321</v>
      </c>
      <c r="BL156">
        <v>0.80007257678472321</v>
      </c>
    </row>
    <row r="157" spans="1:64" x14ac:dyDescent="0.3">
      <c r="A157" t="s">
        <v>570</v>
      </c>
      <c r="B157" t="s">
        <v>515</v>
      </c>
      <c r="C157" t="s">
        <v>473</v>
      </c>
      <c r="D157" t="s">
        <v>187</v>
      </c>
      <c r="AP157">
        <v>8.5596392594412567</v>
      </c>
      <c r="AQ157">
        <v>7.4824945626713362</v>
      </c>
      <c r="AR157">
        <v>7.895733527631001</v>
      </c>
      <c r="AS157">
        <v>8.0143912958668384</v>
      </c>
      <c r="AT157">
        <v>7.3897609587702719</v>
      </c>
      <c r="AU157">
        <v>6.4609202190404904</v>
      </c>
      <c r="AV157">
        <v>6.8538834157163127</v>
      </c>
      <c r="AW157">
        <v>7.16968695069892</v>
      </c>
      <c r="AX157">
        <v>6.9239902059222462</v>
      </c>
      <c r="AY157">
        <v>6.9567022583401448</v>
      </c>
      <c r="AZ157">
        <v>7.1824601032202047</v>
      </c>
      <c r="BA157">
        <v>8.431666533886915</v>
      </c>
      <c r="BB157">
        <v>9.5368992822156304</v>
      </c>
      <c r="BC157">
        <v>10.355027943812679</v>
      </c>
      <c r="BD157">
        <v>13.283956310971989</v>
      </c>
      <c r="BE157">
        <v>17.000811484141064</v>
      </c>
      <c r="BF157">
        <v>15.166903382605055</v>
      </c>
      <c r="BG157">
        <v>11.582250209134791</v>
      </c>
      <c r="BH157">
        <v>11.879819891267369</v>
      </c>
      <c r="BI157">
        <v>12.592342180631677</v>
      </c>
      <c r="BJ157">
        <v>15.005989261606251</v>
      </c>
      <c r="BK157">
        <v>15.22641202469292</v>
      </c>
    </row>
    <row r="158" spans="1:64" x14ac:dyDescent="0.3">
      <c r="A158" t="s">
        <v>44</v>
      </c>
      <c r="B158" t="s">
        <v>334</v>
      </c>
      <c r="C158" t="s">
        <v>473</v>
      </c>
      <c r="D158" t="s">
        <v>187</v>
      </c>
      <c r="F158">
        <v>33.471361472380607</v>
      </c>
      <c r="G158">
        <v>32.725303799213513</v>
      </c>
      <c r="H158">
        <v>33.075362658463817</v>
      </c>
      <c r="I158">
        <v>26.861472696399513</v>
      </c>
      <c r="J158">
        <v>24.898173682071125</v>
      </c>
      <c r="K158">
        <v>24.954156731974013</v>
      </c>
      <c r="L158">
        <v>25.086427250116078</v>
      </c>
      <c r="M158">
        <v>23.835897826648367</v>
      </c>
      <c r="N158">
        <v>20.120314841617688</v>
      </c>
      <c r="O158">
        <v>22.673795186848892</v>
      </c>
      <c r="P158">
        <v>21.722364514380558</v>
      </c>
      <c r="Q158">
        <v>21.330723894696128</v>
      </c>
      <c r="R158">
        <v>28.813678787353059</v>
      </c>
      <c r="S158">
        <v>25.738671294861014</v>
      </c>
      <c r="T158">
        <v>21.964733281947691</v>
      </c>
      <c r="U158">
        <v>21.025392683784624</v>
      </c>
      <c r="V158">
        <v>21.923997501819567</v>
      </c>
      <c r="W158">
        <v>23.474258033831454</v>
      </c>
      <c r="X158">
        <v>21.780046421115919</v>
      </c>
      <c r="Y158">
        <v>23.506687553120678</v>
      </c>
      <c r="Z158">
        <v>24.186119129629049</v>
      </c>
      <c r="AA158">
        <v>24.737577459581317</v>
      </c>
      <c r="AB158">
        <v>24.861874991027875</v>
      </c>
      <c r="AC158">
        <v>21.06454346689307</v>
      </c>
      <c r="AD158">
        <v>16.501323565220069</v>
      </c>
      <c r="AE158">
        <v>19.651367847961708</v>
      </c>
      <c r="AF158">
        <v>23.892135590908495</v>
      </c>
      <c r="AG158">
        <v>24.116128054339889</v>
      </c>
      <c r="AH158">
        <v>23.769124895523348</v>
      </c>
      <c r="AI158">
        <v>21.886069332786359</v>
      </c>
      <c r="AJ158">
        <v>28.59169009716992</v>
      </c>
      <c r="AK158">
        <v>28.545537894295688</v>
      </c>
      <c r="AL158">
        <v>28.647255294838033</v>
      </c>
      <c r="AM158">
        <v>27.938537596684863</v>
      </c>
      <c r="AN158">
        <v>28.13397967283376</v>
      </c>
      <c r="AO158">
        <v>27.19802956257703</v>
      </c>
      <c r="AP158">
        <v>25.046654810857898</v>
      </c>
      <c r="AQ158">
        <v>25.941340213828273</v>
      </c>
      <c r="AR158">
        <v>26.276655631533703</v>
      </c>
      <c r="AS158">
        <v>24.828745297964488</v>
      </c>
      <c r="AT158">
        <v>24.868959708093644</v>
      </c>
      <c r="AU158">
        <v>24.230016962757773</v>
      </c>
      <c r="AV158">
        <v>24.178849845153515</v>
      </c>
      <c r="AW158">
        <v>22.917899219328383</v>
      </c>
      <c r="AX158">
        <v>20.070196721781283</v>
      </c>
      <c r="AY158">
        <v>16.607143894005265</v>
      </c>
      <c r="AZ158">
        <v>18.432519280788934</v>
      </c>
      <c r="BA158">
        <v>18.559423100710827</v>
      </c>
      <c r="BB158">
        <v>19.178182151624007</v>
      </c>
      <c r="BC158">
        <v>16.733048703524268</v>
      </c>
      <c r="BD158">
        <v>14.515894738759819</v>
      </c>
      <c r="BE158">
        <v>16.085960759936867</v>
      </c>
      <c r="BF158">
        <v>16.282601105231688</v>
      </c>
      <c r="BG158">
        <v>18.814256065211357</v>
      </c>
      <c r="BH158">
        <v>20.629545611190853</v>
      </c>
      <c r="BI158">
        <v>21.739213352185534</v>
      </c>
      <c r="BJ158">
        <v>20.85649233833789</v>
      </c>
      <c r="BK158">
        <v>20.036418521655314</v>
      </c>
      <c r="BL158">
        <v>18.716511040291405</v>
      </c>
    </row>
    <row r="159" spans="1:64" x14ac:dyDescent="0.3">
      <c r="A159" t="s">
        <v>38</v>
      </c>
      <c r="B159" t="s">
        <v>342</v>
      </c>
      <c r="C159" t="s">
        <v>473</v>
      </c>
      <c r="D159" t="s">
        <v>187</v>
      </c>
      <c r="U159">
        <v>19.94047619047619</v>
      </c>
      <c r="V159">
        <v>17.254685777287765</v>
      </c>
      <c r="W159">
        <v>15.612016618728028</v>
      </c>
      <c r="X159">
        <v>16.020942408376964</v>
      </c>
      <c r="Y159">
        <v>10.50937104748764</v>
      </c>
      <c r="Z159">
        <v>12.312665295327651</v>
      </c>
      <c r="AA159">
        <v>13.049040511727078</v>
      </c>
      <c r="AB159">
        <v>11.478492517433201</v>
      </c>
      <c r="AC159">
        <v>12.089136490250695</v>
      </c>
      <c r="AD159">
        <v>12.775303887351065</v>
      </c>
      <c r="AE159">
        <v>12.741116751269036</v>
      </c>
      <c r="AF159">
        <v>12.14185451242672</v>
      </c>
      <c r="AG159">
        <v>10.947250984903951</v>
      </c>
      <c r="AH159">
        <v>10.401514696159161</v>
      </c>
      <c r="AI159">
        <v>10.887423935091277</v>
      </c>
      <c r="AJ159">
        <v>9.9688992374473102</v>
      </c>
      <c r="AK159">
        <v>10.012646751751443</v>
      </c>
      <c r="AL159">
        <v>9.1509867675773862</v>
      </c>
      <c r="AM159">
        <v>8.6660901023728538</v>
      </c>
      <c r="AN159">
        <v>9.1981200275176036</v>
      </c>
      <c r="AO159">
        <v>9.0630826623180418</v>
      </c>
      <c r="AP159">
        <v>8.3090437195673186</v>
      </c>
      <c r="AQ159">
        <v>8.1276571727840352</v>
      </c>
      <c r="AR159">
        <v>4.9963519272600774</v>
      </c>
      <c r="AS159">
        <v>5.7050101411062144</v>
      </c>
      <c r="AT159">
        <v>6.1479990779647871</v>
      </c>
      <c r="AU159">
        <v>5.1914186233866912</v>
      </c>
      <c r="AV159">
        <v>5.1774465135519154</v>
      </c>
      <c r="AW159">
        <v>5.2761810778301639</v>
      </c>
      <c r="AX159">
        <v>4.9779443088879587</v>
      </c>
      <c r="AY159">
        <v>4.9064477049401001</v>
      </c>
      <c r="AZ159">
        <v>4.3759869284631145</v>
      </c>
      <c r="BA159">
        <v>4.0748766947870569</v>
      </c>
      <c r="BB159">
        <v>3.8806399868383168</v>
      </c>
      <c r="BC159">
        <v>3.6417421912799517</v>
      </c>
      <c r="BD159">
        <v>3.7036476967884182</v>
      </c>
      <c r="BE159">
        <v>3.6572706220554183</v>
      </c>
      <c r="BF159">
        <v>3.3754299846669014</v>
      </c>
      <c r="BG159">
        <v>3.2591783952538123</v>
      </c>
      <c r="BH159">
        <v>3.1539938471747506</v>
      </c>
      <c r="BI159">
        <v>3.1879291111290007</v>
      </c>
      <c r="BJ159">
        <v>3.0957937537319471</v>
      </c>
      <c r="BK159">
        <v>2.784617590405007</v>
      </c>
      <c r="BL159">
        <v>2.8580800349879731</v>
      </c>
    </row>
    <row r="160" spans="1:64" x14ac:dyDescent="0.3">
      <c r="A160" t="s">
        <v>194</v>
      </c>
      <c r="B160" t="s">
        <v>249</v>
      </c>
      <c r="C160" t="s">
        <v>473</v>
      </c>
      <c r="D160" t="s">
        <v>187</v>
      </c>
      <c r="J160">
        <v>13.149230769230769</v>
      </c>
      <c r="K160">
        <v>12.093059210526317</v>
      </c>
      <c r="L160">
        <v>11.746234939759036</v>
      </c>
      <c r="M160">
        <v>10.920790190735692</v>
      </c>
      <c r="N160">
        <v>10.44768472906404</v>
      </c>
      <c r="O160">
        <v>12.120563063063063</v>
      </c>
      <c r="P160">
        <v>12.00295918367347</v>
      </c>
      <c r="Q160">
        <v>10.947345132743362</v>
      </c>
      <c r="R160">
        <v>11.530738060781475</v>
      </c>
      <c r="S160">
        <v>11.478555555555554</v>
      </c>
      <c r="T160">
        <v>11.138754545454546</v>
      </c>
      <c r="U160">
        <v>10.617928519328959</v>
      </c>
      <c r="V160">
        <v>10.515970795024339</v>
      </c>
      <c r="W160">
        <v>10.269482242190843</v>
      </c>
      <c r="X160">
        <v>9.1827086049543674</v>
      </c>
      <c r="Y160">
        <v>6.3187139838739315</v>
      </c>
      <c r="Z160">
        <v>6.3598153936434638</v>
      </c>
      <c r="AA160">
        <v>5.3734833602118854</v>
      </c>
      <c r="AB160">
        <v>5.9352486458775253</v>
      </c>
      <c r="AC160">
        <v>6.4220113089397</v>
      </c>
      <c r="AD160">
        <v>6.5397254432548246</v>
      </c>
      <c r="AE160">
        <v>6.8076849380320157</v>
      </c>
      <c r="AF160">
        <v>6.416472205012254</v>
      </c>
      <c r="AG160">
        <v>6.4780939246510627</v>
      </c>
      <c r="AH160">
        <v>6.4525984495310089</v>
      </c>
      <c r="AI160">
        <v>6.6670963788989051</v>
      </c>
      <c r="AJ160">
        <v>6.4969897485672252</v>
      </c>
      <c r="AK160">
        <v>5.9989808099922524</v>
      </c>
      <c r="AL160">
        <v>5.1004998684418412</v>
      </c>
      <c r="AM160">
        <v>4.6168605620926098</v>
      </c>
      <c r="AN160">
        <v>4.4248707073775817</v>
      </c>
      <c r="AO160">
        <v>4.868467241268001</v>
      </c>
      <c r="AP160">
        <v>4.4502867518915714</v>
      </c>
      <c r="AQ160">
        <v>4.1587021604123686</v>
      </c>
      <c r="AR160">
        <v>3.6810666895449748</v>
      </c>
      <c r="AS160">
        <v>3.3230863118968714</v>
      </c>
      <c r="AT160">
        <v>3.4032653477543815</v>
      </c>
      <c r="AU160">
        <v>3.2782818550454151</v>
      </c>
      <c r="AV160">
        <v>3.3874864959512889</v>
      </c>
      <c r="AW160">
        <v>3.3391904358746469</v>
      </c>
      <c r="AX160">
        <v>3.073204184942071</v>
      </c>
      <c r="AY160">
        <v>3.0758258597569017</v>
      </c>
      <c r="AZ160">
        <v>3.1817147029171893</v>
      </c>
      <c r="BA160">
        <v>3.1603787170661111</v>
      </c>
      <c r="BB160">
        <v>3.2414941406973155</v>
      </c>
      <c r="BC160">
        <v>3.2191544761549515</v>
      </c>
      <c r="BD160">
        <v>3.0884615539305207</v>
      </c>
      <c r="BE160">
        <v>3.1739249672505854</v>
      </c>
      <c r="BF160">
        <v>3.1387836949452548</v>
      </c>
      <c r="BG160">
        <v>3.1348339907976817</v>
      </c>
      <c r="BH160">
        <v>3.1964598552459771</v>
      </c>
      <c r="BI160">
        <v>3.3493131418290933</v>
      </c>
      <c r="BJ160">
        <v>3.3854908617210362</v>
      </c>
      <c r="BK160">
        <v>3.3858322626981749</v>
      </c>
      <c r="BL160">
        <v>3.4688058213522153</v>
      </c>
    </row>
    <row r="161" spans="1:64" x14ac:dyDescent="0.3">
      <c r="A161" t="s">
        <v>310</v>
      </c>
      <c r="B161" t="s">
        <v>228</v>
      </c>
      <c r="C161" t="s">
        <v>473</v>
      </c>
      <c r="D161" t="s">
        <v>187</v>
      </c>
      <c r="AB161">
        <v>42.159624413145544</v>
      </c>
      <c r="AN161">
        <v>23.920897320233799</v>
      </c>
      <c r="AO161">
        <v>23.373038698202162</v>
      </c>
      <c r="AP161">
        <v>23.108190970849307</v>
      </c>
      <c r="AQ161">
        <v>25.253811455130847</v>
      </c>
      <c r="AR161">
        <v>23.648260996954217</v>
      </c>
      <c r="AS161">
        <v>24.075048934333253</v>
      </c>
      <c r="AT161">
        <v>23.04577025690654</v>
      </c>
      <c r="AU161">
        <v>23.220085008403526</v>
      </c>
      <c r="AV161">
        <v>23.171628579542514</v>
      </c>
      <c r="AW161">
        <v>21.959323332056808</v>
      </c>
      <c r="AX161">
        <v>22.427750468571638</v>
      </c>
      <c r="AY161">
        <v>22.339739506566765</v>
      </c>
      <c r="AZ161">
        <v>24.981541136006783</v>
      </c>
      <c r="BA161">
        <v>26.200639875110728</v>
      </c>
      <c r="BB161">
        <v>25.032199414452311</v>
      </c>
      <c r="BC161">
        <v>24.746004382643065</v>
      </c>
      <c r="BD161">
        <v>26.365717362197945</v>
      </c>
      <c r="BE161">
        <v>28.107185758109964</v>
      </c>
      <c r="BF161">
        <v>26.411537433357374</v>
      </c>
      <c r="BG161">
        <v>24.902621971540182</v>
      </c>
      <c r="BH161">
        <v>26.201689216622707</v>
      </c>
      <c r="BI161">
        <v>27.166913658126102</v>
      </c>
      <c r="BJ161">
        <v>27.629935407296212</v>
      </c>
      <c r="BK161">
        <v>22.512199193744816</v>
      </c>
    </row>
    <row r="162" spans="1:64" x14ac:dyDescent="0.3">
      <c r="A162" t="s">
        <v>107</v>
      </c>
      <c r="B162" t="s">
        <v>132</v>
      </c>
      <c r="C162" t="s">
        <v>473</v>
      </c>
      <c r="D162" t="s">
        <v>187</v>
      </c>
      <c r="T162">
        <v>7.193181757432856</v>
      </c>
      <c r="U162">
        <v>6.9964773077828193</v>
      </c>
      <c r="V162">
        <v>6.6039867872264013</v>
      </c>
      <c r="W162">
        <v>7.129160983087564</v>
      </c>
      <c r="X162">
        <v>6.6161147778169536</v>
      </c>
      <c r="Y162">
        <v>6.5090426032250139</v>
      </c>
      <c r="Z162">
        <v>7.7185913229042464</v>
      </c>
      <c r="AA162">
        <v>7.5406240633897914</v>
      </c>
      <c r="AB162">
        <v>7.4578623539781681</v>
      </c>
      <c r="AC162">
        <v>8.0124109891227775</v>
      </c>
      <c r="AD162">
        <v>8.8322871513929648</v>
      </c>
      <c r="AE162">
        <v>10.026555144301254</v>
      </c>
      <c r="AF162">
        <v>10.626659358089995</v>
      </c>
      <c r="AG162">
        <v>10.610434342722442</v>
      </c>
      <c r="AH162">
        <v>10.669625283782944</v>
      </c>
      <c r="AI162">
        <v>9.6109162689176877</v>
      </c>
      <c r="AJ162">
        <v>10.026637627785407</v>
      </c>
      <c r="AK162">
        <v>10.13649386877106</v>
      </c>
      <c r="AL162">
        <v>9.3797117275551418</v>
      </c>
      <c r="AM162">
        <v>9.9152274276098851</v>
      </c>
      <c r="AN162">
        <v>8.7333326030670033</v>
      </c>
      <c r="AO162">
        <v>8.3383010898248404</v>
      </c>
      <c r="AP162">
        <v>7.3460469366384347</v>
      </c>
      <c r="AQ162">
        <v>8.2379425957626076</v>
      </c>
      <c r="AR162">
        <v>7.5557549425141319</v>
      </c>
      <c r="AS162">
        <v>6.4366990226496368</v>
      </c>
      <c r="AT162">
        <v>6.6412961765278693</v>
      </c>
      <c r="AU162">
        <v>6.5203385001376457</v>
      </c>
      <c r="AV162">
        <v>6.3004389015542301</v>
      </c>
      <c r="AW162">
        <v>5.7423720428242646</v>
      </c>
      <c r="AX162">
        <v>5.2537595364404837</v>
      </c>
      <c r="AY162">
        <v>5.1661487644682849</v>
      </c>
      <c r="AZ162">
        <v>4.9562411254509477</v>
      </c>
      <c r="BA162">
        <v>4.1653415751767886</v>
      </c>
      <c r="BB162">
        <v>4.8857496848182</v>
      </c>
      <c r="BC162">
        <v>4.6497410245551292</v>
      </c>
      <c r="BD162">
        <v>4.3685304598431296</v>
      </c>
      <c r="BE162">
        <v>4.485185747008793</v>
      </c>
      <c r="BF162">
        <v>5.0156600114172205</v>
      </c>
      <c r="BG162">
        <v>5.0149211672545322</v>
      </c>
      <c r="BH162">
        <v>5.3888229341130005</v>
      </c>
      <c r="BI162">
        <v>5.2286593331850639</v>
      </c>
      <c r="BJ162">
        <v>5.1165245829367256</v>
      </c>
      <c r="BK162">
        <v>3.9585006883000338</v>
      </c>
    </row>
    <row r="163" spans="1:64" x14ac:dyDescent="0.3">
      <c r="A163" t="s">
        <v>78</v>
      </c>
      <c r="B163" t="s">
        <v>441</v>
      </c>
      <c r="C163" t="s">
        <v>473</v>
      </c>
      <c r="D163" t="s">
        <v>187</v>
      </c>
      <c r="M163">
        <v>18.469588504061107</v>
      </c>
      <c r="N163">
        <v>17.372643361949216</v>
      </c>
      <c r="O163">
        <v>16.655997840652326</v>
      </c>
      <c r="P163">
        <v>16.50774739753534</v>
      </c>
      <c r="Q163">
        <v>16.813201961182155</v>
      </c>
      <c r="R163">
        <v>15.39061061351758</v>
      </c>
      <c r="S163">
        <v>13.805091501012797</v>
      </c>
      <c r="T163">
        <v>12.895763518032515</v>
      </c>
      <c r="U163">
        <v>12.631304682324581</v>
      </c>
      <c r="V163">
        <v>11.665073333041684</v>
      </c>
      <c r="W163">
        <v>12.400460626862564</v>
      </c>
      <c r="X163">
        <v>11.626914966596059</v>
      </c>
      <c r="Y163">
        <v>11.739996206097926</v>
      </c>
      <c r="Z163">
        <v>14.061217603993821</v>
      </c>
      <c r="AA163">
        <v>13.357689036082249</v>
      </c>
      <c r="AB163">
        <v>12.829677270532095</v>
      </c>
      <c r="AC163">
        <v>13.544359919250619</v>
      </c>
      <c r="AD163">
        <v>14.28705816977101</v>
      </c>
      <c r="AE163">
        <v>15.774430723346992</v>
      </c>
      <c r="AF163">
        <v>16.50999929668739</v>
      </c>
      <c r="AG163">
        <v>16.135327255720753</v>
      </c>
      <c r="AH163">
        <v>16.268847756627292</v>
      </c>
      <c r="AI163">
        <v>14.535347458752122</v>
      </c>
      <c r="AJ163">
        <v>15.381532226684831</v>
      </c>
      <c r="AK163">
        <v>15.491574270034167</v>
      </c>
      <c r="AL163">
        <v>13.820829251532597</v>
      </c>
      <c r="AM163">
        <v>14.473362414006132</v>
      </c>
      <c r="AN163">
        <v>14.87968673487374</v>
      </c>
      <c r="AO163">
        <v>14.137575127218826</v>
      </c>
      <c r="AP163">
        <v>12.003277594923695</v>
      </c>
      <c r="AQ163">
        <v>13.423347967090004</v>
      </c>
      <c r="AR163">
        <v>11.614229433703525</v>
      </c>
      <c r="AS163">
        <v>10.36923175493169</v>
      </c>
      <c r="AT163">
        <v>10.642571616720538</v>
      </c>
      <c r="AU163">
        <v>10.207948995588252</v>
      </c>
      <c r="AV163">
        <v>10.080524220786929</v>
      </c>
      <c r="AW163">
        <v>9.2837974393193274</v>
      </c>
      <c r="AX163">
        <v>8.6137498981855973</v>
      </c>
      <c r="AY163">
        <v>8.724541785113022</v>
      </c>
      <c r="AZ163">
        <v>8.4102380948703512</v>
      </c>
      <c r="BA163">
        <v>7.1531871593331164</v>
      </c>
      <c r="BB163">
        <v>8.5245250567253077</v>
      </c>
      <c r="BC163">
        <v>8.2133570301822036</v>
      </c>
      <c r="BD163">
        <v>7.8444602123432263</v>
      </c>
      <c r="BE163">
        <v>8.212933444576958</v>
      </c>
      <c r="BF163">
        <v>9.3102867970513064</v>
      </c>
      <c r="BG163">
        <v>9.2851287813012036</v>
      </c>
      <c r="BH163">
        <v>9.8426270396616022</v>
      </c>
      <c r="BI163">
        <v>9.4479012825483508</v>
      </c>
      <c r="BJ163">
        <v>9.3164099541875789</v>
      </c>
    </row>
    <row r="164" spans="1:64" x14ac:dyDescent="0.3">
      <c r="A164" t="s">
        <v>103</v>
      </c>
      <c r="B164" t="s">
        <v>372</v>
      </c>
      <c r="C164" t="s">
        <v>473</v>
      </c>
      <c r="D164" t="s">
        <v>187</v>
      </c>
      <c r="M164">
        <v>18.469588504061111</v>
      </c>
      <c r="N164">
        <v>17.372643361949219</v>
      </c>
      <c r="O164">
        <v>16.655997840652326</v>
      </c>
      <c r="P164">
        <v>16.50774739753534</v>
      </c>
      <c r="Q164">
        <v>16.813201961182152</v>
      </c>
      <c r="R164">
        <v>15.390610613517579</v>
      </c>
      <c r="S164">
        <v>13.8050915010128</v>
      </c>
      <c r="T164">
        <v>12.895763518032513</v>
      </c>
      <c r="U164">
        <v>12.631304682324579</v>
      </c>
      <c r="V164">
        <v>11.665073333041686</v>
      </c>
      <c r="W164">
        <v>12.400460626862564</v>
      </c>
      <c r="X164">
        <v>11.626914966596058</v>
      </c>
      <c r="Y164">
        <v>11.739996206097928</v>
      </c>
      <c r="Z164">
        <v>14.061217603993821</v>
      </c>
      <c r="AA164">
        <v>13.357689036082251</v>
      </c>
      <c r="AB164">
        <v>12.829677270532097</v>
      </c>
      <c r="AC164">
        <v>13.544359919250617</v>
      </c>
      <c r="AD164">
        <v>14.28705816977101</v>
      </c>
      <c r="AE164">
        <v>15.774430723346994</v>
      </c>
      <c r="AF164">
        <v>16.50999929668739</v>
      </c>
      <c r="AG164">
        <v>16.13532725572075</v>
      </c>
      <c r="AH164">
        <v>16.268847756627292</v>
      </c>
      <c r="AI164">
        <v>14.535347458752122</v>
      </c>
      <c r="AJ164">
        <v>15.381532226684831</v>
      </c>
      <c r="AK164">
        <v>15.491574270034166</v>
      </c>
      <c r="AL164">
        <v>13.820829251532597</v>
      </c>
      <c r="AM164">
        <v>14.483370177778605</v>
      </c>
      <c r="AN164">
        <v>14.904987189896683</v>
      </c>
      <c r="AO164">
        <v>14.146845341405491</v>
      </c>
      <c r="AP164">
        <v>12.008114611455653</v>
      </c>
      <c r="AQ164">
        <v>13.437479144897964</v>
      </c>
      <c r="AR164">
        <v>11.621150570098134</v>
      </c>
      <c r="AS164">
        <v>10.374173809404517</v>
      </c>
      <c r="AT164">
        <v>10.658157086364701</v>
      </c>
      <c r="AU164">
        <v>10.222655002535028</v>
      </c>
      <c r="AV164">
        <v>10.10147268268574</v>
      </c>
      <c r="AW164">
        <v>9.2997071584241748</v>
      </c>
      <c r="AX164">
        <v>8.6365347156374224</v>
      </c>
      <c r="AY164">
        <v>8.7466720896338988</v>
      </c>
      <c r="AZ164">
        <v>8.4236852716020909</v>
      </c>
      <c r="BA164">
        <v>7.1594529036387975</v>
      </c>
      <c r="BB164">
        <v>8.5437735327951696</v>
      </c>
      <c r="BC164">
        <v>8.2331581078619411</v>
      </c>
      <c r="BD164">
        <v>7.8585963482427283</v>
      </c>
      <c r="BE164">
        <v>8.2397503303591915</v>
      </c>
      <c r="BF164">
        <v>9.3491388507346933</v>
      </c>
      <c r="BG164">
        <v>9.3257580284994024</v>
      </c>
      <c r="BH164">
        <v>9.8899587739307702</v>
      </c>
      <c r="BI164">
        <v>9.4952407804494907</v>
      </c>
      <c r="BJ164">
        <v>9.3164099541875789</v>
      </c>
    </row>
    <row r="165" spans="1:64" x14ac:dyDescent="0.3">
      <c r="A165" t="s">
        <v>363</v>
      </c>
      <c r="B165" t="s">
        <v>487</v>
      </c>
      <c r="C165" t="s">
        <v>473</v>
      </c>
      <c r="D165" t="s">
        <v>187</v>
      </c>
      <c r="E165">
        <v>27.915023181068772</v>
      </c>
      <c r="F165">
        <v>33.310167686677104</v>
      </c>
      <c r="G165">
        <v>34.145248694721666</v>
      </c>
      <c r="H165">
        <v>34.380332385624378</v>
      </c>
      <c r="I165">
        <v>33.396140692615397</v>
      </c>
      <c r="J165">
        <v>30.488974259293961</v>
      </c>
      <c r="K165">
        <v>29.819578565499249</v>
      </c>
      <c r="L165">
        <v>30.866909048841368</v>
      </c>
      <c r="M165">
        <v>30.395646705239066</v>
      </c>
      <c r="N165">
        <v>28.511017415877294</v>
      </c>
      <c r="O165">
        <v>27.02295856554321</v>
      </c>
      <c r="P165">
        <v>26.210012771929524</v>
      </c>
      <c r="Q165">
        <v>25.644751735849297</v>
      </c>
      <c r="R165">
        <v>26.222817562401559</v>
      </c>
      <c r="S165">
        <v>26.069139175651681</v>
      </c>
      <c r="T165">
        <v>24.864529303332183</v>
      </c>
      <c r="U165">
        <v>24.596950126339554</v>
      </c>
      <c r="V165">
        <v>23.634114879483509</v>
      </c>
      <c r="W165">
        <v>22.436225291510567</v>
      </c>
      <c r="X165">
        <v>22.870658017344493</v>
      </c>
      <c r="Y165">
        <v>22.096435134254964</v>
      </c>
      <c r="Z165">
        <v>22.398781525098329</v>
      </c>
      <c r="AA165">
        <v>22.443309269504571</v>
      </c>
      <c r="AB165">
        <v>22.597430720298934</v>
      </c>
      <c r="AC165">
        <v>22.238011438264667</v>
      </c>
      <c r="AD165">
        <v>20.792534705529324</v>
      </c>
      <c r="AE165">
        <v>20.27814850916533</v>
      </c>
      <c r="AF165">
        <v>19.955969936425792</v>
      </c>
      <c r="AG165">
        <v>19.751725217092201</v>
      </c>
      <c r="AH165">
        <v>18.932004130143238</v>
      </c>
      <c r="AI165">
        <v>19.165531862652294</v>
      </c>
      <c r="AJ165">
        <v>17.992969455950185</v>
      </c>
      <c r="AK165">
        <v>16.39912410094772</v>
      </c>
      <c r="AL165">
        <v>15.357805220041415</v>
      </c>
      <c r="AM165">
        <v>15.440606130102791</v>
      </c>
      <c r="AN165">
        <v>14.880112443079101</v>
      </c>
      <c r="AO165">
        <v>14.785435387759799</v>
      </c>
      <c r="AP165">
        <v>13.910011874815536</v>
      </c>
      <c r="AQ165">
        <v>13.591744735688039</v>
      </c>
      <c r="AR165">
        <v>12.932702607906823</v>
      </c>
      <c r="AS165">
        <v>11.984618362874068</v>
      </c>
      <c r="AT165">
        <v>11.721544845173874</v>
      </c>
      <c r="AU165">
        <v>11.598843030408354</v>
      </c>
      <c r="AV165">
        <v>11.239649815699094</v>
      </c>
      <c r="AW165">
        <v>10.886651693893684</v>
      </c>
      <c r="AX165">
        <v>10.065290332281752</v>
      </c>
      <c r="AY165">
        <v>9.440595018708569</v>
      </c>
      <c r="AZ165">
        <v>9.3128995160348698</v>
      </c>
      <c r="BA165">
        <v>9.3246414792898591</v>
      </c>
      <c r="BB165">
        <v>9.301423197168214</v>
      </c>
      <c r="BC165">
        <v>9.0964946634850339</v>
      </c>
      <c r="BD165">
        <v>9.0199658684570476</v>
      </c>
      <c r="BE165">
        <v>8.8057150024386246</v>
      </c>
      <c r="BF165">
        <v>8.8011665699552175</v>
      </c>
      <c r="BG165">
        <v>8.6684574154664418</v>
      </c>
      <c r="BH165">
        <v>8.6435335200892673</v>
      </c>
      <c r="BI165">
        <v>8.5777216156609146</v>
      </c>
      <c r="BJ165">
        <v>8.2607923638077381</v>
      </c>
      <c r="BK165">
        <v>7.8451514893872911</v>
      </c>
      <c r="BL165">
        <v>7.902681010106396</v>
      </c>
    </row>
    <row r="166" spans="1:64" x14ac:dyDescent="0.3">
      <c r="A166" t="s">
        <v>383</v>
      </c>
      <c r="B166" t="s">
        <v>69</v>
      </c>
      <c r="C166" t="s">
        <v>473</v>
      </c>
      <c r="D166" t="s">
        <v>187</v>
      </c>
      <c r="AN166">
        <v>29.273509714547625</v>
      </c>
      <c r="AO166">
        <v>27.484282907914036</v>
      </c>
      <c r="AP166">
        <v>25.96379377535543</v>
      </c>
      <c r="AQ166">
        <v>25.768086845668325</v>
      </c>
      <c r="AR166">
        <v>24.881098601686112</v>
      </c>
      <c r="AS166">
        <v>25.409321530594038</v>
      </c>
      <c r="AT166">
        <v>22.420040678095635</v>
      </c>
      <c r="AU166">
        <v>21.02182945113416</v>
      </c>
      <c r="AV166">
        <v>18.328201600347587</v>
      </c>
      <c r="AW166">
        <v>17.586738261738262</v>
      </c>
      <c r="AX166">
        <v>16.399795495591203</v>
      </c>
      <c r="AY166">
        <v>14.498876078115922</v>
      </c>
      <c r="AZ166">
        <v>9.9829702414373962</v>
      </c>
      <c r="BA166">
        <v>8.8109341724674977</v>
      </c>
      <c r="BB166">
        <v>8.4974627502922662</v>
      </c>
      <c r="BC166">
        <v>11.161257516150872</v>
      </c>
      <c r="BD166">
        <v>11.384252958511436</v>
      </c>
      <c r="BE166">
        <v>10.448172900418909</v>
      </c>
      <c r="BF166">
        <v>11.550361741081245</v>
      </c>
      <c r="BG166">
        <v>12.224785920735732</v>
      </c>
      <c r="BH166">
        <v>11.505267909531895</v>
      </c>
      <c r="BI166">
        <v>11.398680905542859</v>
      </c>
      <c r="BJ166">
        <v>11.472257880648961</v>
      </c>
      <c r="BK166">
        <v>10.270919235468982</v>
      </c>
      <c r="BL166">
        <v>9.8611979518497588</v>
      </c>
    </row>
    <row r="167" spans="1:64" x14ac:dyDescent="0.3">
      <c r="A167" t="s">
        <v>330</v>
      </c>
      <c r="B167" t="s">
        <v>5</v>
      </c>
      <c r="C167" t="s">
        <v>473</v>
      </c>
      <c r="D167" t="s">
        <v>187</v>
      </c>
    </row>
    <row r="168" spans="1:64" x14ac:dyDescent="0.3">
      <c r="A168" t="s">
        <v>322</v>
      </c>
      <c r="B168" t="s">
        <v>381</v>
      </c>
      <c r="C168" t="s">
        <v>473</v>
      </c>
      <c r="D168" t="s">
        <v>187</v>
      </c>
      <c r="Z168">
        <v>16.742788220643867</v>
      </c>
      <c r="AA168">
        <v>18.036414797679853</v>
      </c>
      <c r="AB168">
        <v>18.415364389753528</v>
      </c>
      <c r="AC168">
        <v>17.200929074119234</v>
      </c>
      <c r="AD168">
        <v>16.40070327287884</v>
      </c>
      <c r="AE168">
        <v>18.669528306987857</v>
      </c>
      <c r="AF168">
        <v>16.417568106626707</v>
      </c>
      <c r="AG168">
        <v>16.629380284760682</v>
      </c>
      <c r="AH168">
        <v>15.515007482503517</v>
      </c>
      <c r="AI168">
        <v>12.473836642774703</v>
      </c>
      <c r="AJ168">
        <v>11.8115698150791</v>
      </c>
      <c r="AK168">
        <v>25.557106309353035</v>
      </c>
      <c r="AL168">
        <v>25.709365233530718</v>
      </c>
      <c r="AM168">
        <v>27.482613852165592</v>
      </c>
      <c r="AN168">
        <v>32.542824570663107</v>
      </c>
      <c r="AO168">
        <v>38.477004557478203</v>
      </c>
      <c r="AP168">
        <v>32.236883848495161</v>
      </c>
      <c r="AQ168">
        <v>32.433368763696777</v>
      </c>
      <c r="AR168">
        <v>31.697833066960861</v>
      </c>
      <c r="AS168">
        <v>27.422530623153342</v>
      </c>
      <c r="AT168">
        <v>22.968887508499868</v>
      </c>
      <c r="AU168">
        <v>18.919125275033043</v>
      </c>
      <c r="AV168">
        <v>18.439517205106846</v>
      </c>
      <c r="AW168">
        <v>20.029776527185192</v>
      </c>
      <c r="AX168">
        <v>19.79796049154983</v>
      </c>
      <c r="AY168">
        <v>17.643670839540913</v>
      </c>
      <c r="AZ168">
        <v>18.427965388871279</v>
      </c>
      <c r="BA168">
        <v>19.215124782537092</v>
      </c>
      <c r="BB168">
        <v>17.86443807090847</v>
      </c>
      <c r="BC168">
        <v>11.732563198012945</v>
      </c>
      <c r="BD168">
        <v>10.3073568180221</v>
      </c>
      <c r="BE168">
        <v>11.258024557631039</v>
      </c>
      <c r="BF168">
        <v>13.414062466333428</v>
      </c>
      <c r="BG168">
        <v>13.341221087848659</v>
      </c>
      <c r="BH168">
        <v>13.356145132888228</v>
      </c>
      <c r="BI168">
        <v>11.689379740021064</v>
      </c>
      <c r="BJ168">
        <v>10.278952322199608</v>
      </c>
      <c r="BK168">
        <v>10.785561406529649</v>
      </c>
      <c r="BL168">
        <v>11.010640532661224</v>
      </c>
    </row>
    <row r="169" spans="1:64" x14ac:dyDescent="0.3">
      <c r="A169" t="s">
        <v>328</v>
      </c>
      <c r="B169" t="s">
        <v>162</v>
      </c>
      <c r="C169" t="s">
        <v>473</v>
      </c>
      <c r="D169" t="s">
        <v>187</v>
      </c>
      <c r="AS169">
        <v>11.301877922377706</v>
      </c>
      <c r="AT169">
        <v>10.811205225810935</v>
      </c>
      <c r="AU169">
        <v>10.923782282980962</v>
      </c>
      <c r="AV169">
        <v>9.914987338821609</v>
      </c>
      <c r="AW169">
        <v>9.2619220581356991</v>
      </c>
      <c r="AX169">
        <v>8.7576598049359955</v>
      </c>
      <c r="AY169">
        <v>8.2114038851803706</v>
      </c>
      <c r="AZ169">
        <v>7.2290720263222878</v>
      </c>
      <c r="BA169">
        <v>7.4404865480071098</v>
      </c>
      <c r="BB169">
        <v>8.2681838921054442</v>
      </c>
      <c r="BC169">
        <v>7.6780828712133085</v>
      </c>
      <c r="BD169">
        <v>8.0729457810493255</v>
      </c>
      <c r="BE169">
        <v>7.4524505441969247</v>
      </c>
      <c r="BF169">
        <v>8.0346625006951715</v>
      </c>
      <c r="BG169">
        <v>8.099835681660835</v>
      </c>
      <c r="BH169">
        <v>8.061185734237565</v>
      </c>
      <c r="BI169">
        <v>7.4682389310436568</v>
      </c>
      <c r="BJ169">
        <v>6.8538907410892191</v>
      </c>
      <c r="BK169">
        <v>6.7322377887813545</v>
      </c>
    </row>
    <row r="170" spans="1:64" x14ac:dyDescent="0.3">
      <c r="A170" t="s">
        <v>25</v>
      </c>
      <c r="B170" t="s">
        <v>165</v>
      </c>
      <c r="C170" t="s">
        <v>473</v>
      </c>
      <c r="D170" t="s">
        <v>187</v>
      </c>
      <c r="J170">
        <v>23.44504021447721</v>
      </c>
      <c r="K170">
        <v>21.00164880461665</v>
      </c>
      <c r="L170">
        <v>21.737156201349247</v>
      </c>
      <c r="M170">
        <v>22.422228933856843</v>
      </c>
      <c r="N170">
        <v>19.330050327398666</v>
      </c>
      <c r="O170">
        <v>19.939063982818041</v>
      </c>
      <c r="P170">
        <v>21.867187855097491</v>
      </c>
      <c r="Q170">
        <v>21.255086742343114</v>
      </c>
      <c r="R170">
        <v>20.826181931658606</v>
      </c>
      <c r="S170">
        <v>20.65593321407275</v>
      </c>
      <c r="T170">
        <v>17.898437285435719</v>
      </c>
      <c r="U170">
        <v>19.253470582680134</v>
      </c>
      <c r="V170">
        <v>16.384317035429351</v>
      </c>
      <c r="W170">
        <v>18.919751967219057</v>
      </c>
      <c r="X170">
        <v>17.916606224715117</v>
      </c>
      <c r="Y170">
        <v>15.122143620131734</v>
      </c>
      <c r="Z170">
        <v>10.68484509653627</v>
      </c>
      <c r="AA170">
        <v>12.915554111124292</v>
      </c>
      <c r="AB170">
        <v>12.623383809412909</v>
      </c>
      <c r="AC170">
        <v>12.123170880828422</v>
      </c>
      <c r="AD170">
        <v>13.290932728783133</v>
      </c>
      <c r="AE170">
        <v>15.705110657468655</v>
      </c>
      <c r="AF170">
        <v>11.764515768142619</v>
      </c>
      <c r="AG170">
        <v>14.20341997485326</v>
      </c>
      <c r="AH170">
        <v>14.35190176745226</v>
      </c>
      <c r="AI170">
        <v>15.095175413260339</v>
      </c>
      <c r="AJ170">
        <v>17.499436738615302</v>
      </c>
      <c r="AK170">
        <v>14.042757210327458</v>
      </c>
      <c r="AL170">
        <v>13.069407427117127</v>
      </c>
      <c r="AM170">
        <v>17.259507723123622</v>
      </c>
      <c r="AN170">
        <v>13.492649851009125</v>
      </c>
      <c r="AO170">
        <v>18.439980101656118</v>
      </c>
      <c r="AP170">
        <v>14.634180132303559</v>
      </c>
      <c r="AQ170">
        <v>16.112488405645696</v>
      </c>
      <c r="AR170">
        <v>13.865543054388382</v>
      </c>
      <c r="AS170">
        <v>11.877279627460121</v>
      </c>
      <c r="AT170">
        <v>13.191961927837237</v>
      </c>
      <c r="AU170">
        <v>13.200521732676007</v>
      </c>
      <c r="AV170">
        <v>13.923105931616526</v>
      </c>
      <c r="AW170">
        <v>13.160904551977715</v>
      </c>
      <c r="AX170">
        <v>11.816029936852702</v>
      </c>
      <c r="AY170">
        <v>13.602480836578156</v>
      </c>
      <c r="AZ170">
        <v>10.863126032770683</v>
      </c>
      <c r="BA170">
        <v>11.959121790785805</v>
      </c>
      <c r="BB170">
        <v>13.028619220476617</v>
      </c>
      <c r="BC170">
        <v>12.943524541691309</v>
      </c>
      <c r="BD170">
        <v>13.119987513367647</v>
      </c>
      <c r="BE170">
        <v>12.329560398216259</v>
      </c>
      <c r="BF170">
        <v>13.389566811408105</v>
      </c>
      <c r="BG170">
        <v>11.660665502455219</v>
      </c>
      <c r="BH170">
        <v>12.628068222076017</v>
      </c>
      <c r="BI170">
        <v>11.996695712420388</v>
      </c>
      <c r="BJ170">
        <v>12.358948268257613</v>
      </c>
      <c r="BK170">
        <v>12.263037778432304</v>
      </c>
      <c r="BL170">
        <v>11.376313021411651</v>
      </c>
    </row>
    <row r="171" spans="1:64" x14ac:dyDescent="0.3">
      <c r="A171" t="s">
        <v>491</v>
      </c>
      <c r="B171" t="s">
        <v>114</v>
      </c>
      <c r="C171" t="s">
        <v>473</v>
      </c>
      <c r="D171" t="s">
        <v>187</v>
      </c>
      <c r="AJ171">
        <v>34.286797763132881</v>
      </c>
      <c r="AK171">
        <v>29.920308026550018</v>
      </c>
      <c r="AL171">
        <v>33.173937711342205</v>
      </c>
      <c r="AM171">
        <v>30.416657924208224</v>
      </c>
      <c r="AN171">
        <v>31.479563587557468</v>
      </c>
      <c r="AO171">
        <v>29.089677638405703</v>
      </c>
      <c r="AP171">
        <v>28.695421881464434</v>
      </c>
      <c r="AQ171">
        <v>25.990737021778909</v>
      </c>
      <c r="AR171">
        <v>23.528211201641735</v>
      </c>
      <c r="AS171">
        <v>19.510866756066026</v>
      </c>
      <c r="AT171">
        <v>18.478057585795462</v>
      </c>
      <c r="AU171">
        <v>23.050927378853455</v>
      </c>
      <c r="AV171">
        <v>22.884778071561815</v>
      </c>
      <c r="AW171">
        <v>22.508309275913856</v>
      </c>
      <c r="AX171">
        <v>22.847547050826218</v>
      </c>
      <c r="AY171">
        <v>23.974096171439736</v>
      </c>
      <c r="AZ171">
        <v>23.828636639313146</v>
      </c>
      <c r="BA171">
        <v>26.376653979570136</v>
      </c>
      <c r="BB171">
        <v>27.509608583681892</v>
      </c>
      <c r="BC171">
        <v>26.886931283337844</v>
      </c>
      <c r="BD171">
        <v>25.751529271448458</v>
      </c>
      <c r="BE171">
        <v>24.914511090799866</v>
      </c>
      <c r="BF171">
        <v>23.503950715677824</v>
      </c>
      <c r="BG171">
        <v>23.934934655813404</v>
      </c>
      <c r="BH171">
        <v>22.91618760293953</v>
      </c>
      <c r="BI171">
        <v>22.854574461579663</v>
      </c>
      <c r="BJ171">
        <v>25.04368115372559</v>
      </c>
      <c r="BK171">
        <v>24.520719889882169</v>
      </c>
      <c r="BL171">
        <v>24.035004812034334</v>
      </c>
    </row>
    <row r="172" spans="1:64" x14ac:dyDescent="0.3">
      <c r="A172" t="s">
        <v>344</v>
      </c>
      <c r="B172" t="s">
        <v>54</v>
      </c>
      <c r="C172" t="s">
        <v>473</v>
      </c>
      <c r="D172" t="s">
        <v>187</v>
      </c>
      <c r="AS172">
        <v>57.238645255623155</v>
      </c>
      <c r="AT172">
        <v>57.069191636896562</v>
      </c>
      <c r="AU172">
        <v>54.52833273487154</v>
      </c>
      <c r="AV172">
        <v>50.620560861896948</v>
      </c>
      <c r="AW172">
        <v>48.16509018657873</v>
      </c>
      <c r="AX172">
        <v>46.687240402587967</v>
      </c>
      <c r="AY172">
        <v>43.918958474558984</v>
      </c>
      <c r="AZ172">
        <v>43.32276600635376</v>
      </c>
      <c r="BA172">
        <v>40.275095637548539</v>
      </c>
      <c r="BB172">
        <v>38.108120610505814</v>
      </c>
      <c r="BC172">
        <v>36.853075751266033</v>
      </c>
      <c r="BD172">
        <v>32.49618250240335</v>
      </c>
      <c r="BE172">
        <v>30.590199702453763</v>
      </c>
      <c r="BF172">
        <v>29.53372536049929</v>
      </c>
      <c r="BG172">
        <v>27.829802575960322</v>
      </c>
      <c r="BH172">
        <v>26.734418012635814</v>
      </c>
      <c r="BI172">
        <v>24.917624690980141</v>
      </c>
      <c r="BJ172">
        <v>23.002785597700949</v>
      </c>
      <c r="BK172">
        <v>21.35405076945576</v>
      </c>
    </row>
    <row r="173" spans="1:64" x14ac:dyDescent="0.3">
      <c r="A173" t="s">
        <v>126</v>
      </c>
      <c r="B173" t="s">
        <v>215</v>
      </c>
      <c r="C173" t="s">
        <v>473</v>
      </c>
      <c r="D173" t="s">
        <v>187</v>
      </c>
      <c r="Y173">
        <v>8.023449053924848</v>
      </c>
      <c r="Z173">
        <v>8.7531748526714921</v>
      </c>
      <c r="AA173">
        <v>8.4691381427130477</v>
      </c>
      <c r="AB173">
        <v>8.0706556120130823</v>
      </c>
      <c r="AC173">
        <v>7.9465257834815022</v>
      </c>
      <c r="AD173">
        <v>7.4025715710302409</v>
      </c>
      <c r="AE173">
        <v>7.7601248216441192</v>
      </c>
      <c r="AF173">
        <v>9.1498203659016788</v>
      </c>
      <c r="AG173">
        <v>9.1784562447014153</v>
      </c>
      <c r="AH173">
        <v>8.4699962075322279</v>
      </c>
      <c r="AI173">
        <v>9.0689622861999055</v>
      </c>
      <c r="AJ173">
        <v>9.9874404704474227</v>
      </c>
      <c r="AK173">
        <v>7.0931911861366546</v>
      </c>
      <c r="AL173">
        <v>7.4958417140789688</v>
      </c>
      <c r="AM173">
        <v>10.212316537441106</v>
      </c>
      <c r="AN173">
        <v>9.5336798840724821</v>
      </c>
      <c r="AO173">
        <v>9.4335974130153701</v>
      </c>
      <c r="AP173">
        <v>8.6187254335231529</v>
      </c>
      <c r="AQ173">
        <v>8.6930923154538533</v>
      </c>
      <c r="AR173">
        <v>8.8800590806522415</v>
      </c>
      <c r="AS173">
        <v>10.978041071254175</v>
      </c>
      <c r="AT173">
        <v>9.9005691192492176</v>
      </c>
      <c r="AU173">
        <v>10.264448642124687</v>
      </c>
      <c r="AV173">
        <v>10.458366103233173</v>
      </c>
      <c r="AW173">
        <v>9.1173994957912559</v>
      </c>
      <c r="AX173">
        <v>10.582938867152711</v>
      </c>
      <c r="AY173">
        <v>9.8453540792619663</v>
      </c>
      <c r="AZ173">
        <v>8.5468907279114656</v>
      </c>
      <c r="BA173">
        <v>7.6300669061912973</v>
      </c>
      <c r="BB173">
        <v>8.2532277055036776</v>
      </c>
      <c r="BC173">
        <v>8.5777915360512278</v>
      </c>
      <c r="BD173">
        <v>8.231879363484996</v>
      </c>
      <c r="BE173">
        <v>8.05447519990682</v>
      </c>
      <c r="BF173">
        <v>7.5300258704095722</v>
      </c>
      <c r="BG173">
        <v>7.7282541707933934</v>
      </c>
      <c r="BH173">
        <v>6.1753569702804061</v>
      </c>
      <c r="BI173">
        <v>6.2501509167716645</v>
      </c>
      <c r="BJ173">
        <v>7.0579367517685538</v>
      </c>
      <c r="BK173">
        <v>6.9626575159064803</v>
      </c>
      <c r="BL173">
        <v>6.6131742642422831</v>
      </c>
    </row>
    <row r="174" spans="1:64" x14ac:dyDescent="0.3">
      <c r="A174" t="s">
        <v>84</v>
      </c>
      <c r="B174" t="s">
        <v>216</v>
      </c>
      <c r="C174" t="s">
        <v>473</v>
      </c>
      <c r="D174" t="s">
        <v>187</v>
      </c>
      <c r="BF174">
        <v>3.7190625000000002</v>
      </c>
      <c r="BG174">
        <v>3.5266666666666668</v>
      </c>
      <c r="BH174">
        <v>4.1960690316395022</v>
      </c>
    </row>
    <row r="175" spans="1:64" x14ac:dyDescent="0.3">
      <c r="A175" t="s">
        <v>172</v>
      </c>
      <c r="B175" t="s">
        <v>578</v>
      </c>
      <c r="C175" t="s">
        <v>473</v>
      </c>
      <c r="D175" t="s">
        <v>187</v>
      </c>
      <c r="J175">
        <v>64.584076483114544</v>
      </c>
      <c r="K175">
        <v>68.693005682645648</v>
      </c>
      <c r="L175">
        <v>66.23538322314289</v>
      </c>
      <c r="M175">
        <v>67.391604143549316</v>
      </c>
      <c r="N175">
        <v>66.424546855661205</v>
      </c>
      <c r="O175">
        <v>66.868158074817529</v>
      </c>
      <c r="P175">
        <v>66.838216968529125</v>
      </c>
      <c r="Q175">
        <v>67.846460879681317</v>
      </c>
      <c r="R175">
        <v>65.332527221084248</v>
      </c>
      <c r="S175">
        <v>68.418177249304236</v>
      </c>
      <c r="T175">
        <v>69.006094611141094</v>
      </c>
      <c r="U175">
        <v>66.086007623812847</v>
      </c>
      <c r="V175">
        <v>60.121528935185189</v>
      </c>
      <c r="W175">
        <v>58.868840102621512</v>
      </c>
      <c r="X175">
        <v>60.162053296592156</v>
      </c>
      <c r="Y175">
        <v>57.899021793457315</v>
      </c>
      <c r="Z175">
        <v>56.798622014857891</v>
      </c>
      <c r="AA175">
        <v>57.167289781006581</v>
      </c>
      <c r="AB175">
        <v>56.522513033175358</v>
      </c>
      <c r="AC175">
        <v>57.298809128431792</v>
      </c>
      <c r="AD175">
        <v>48.858026016399776</v>
      </c>
      <c r="AE175">
        <v>48.69715024047089</v>
      </c>
      <c r="AF175">
        <v>47.950331955405233</v>
      </c>
      <c r="AG175">
        <v>47.792109848386346</v>
      </c>
      <c r="AH175">
        <v>47.689567487033571</v>
      </c>
      <c r="AI175">
        <v>48.802893169335498</v>
      </c>
      <c r="AJ175">
        <v>44.723386725470718</v>
      </c>
      <c r="AK175">
        <v>42.665262738811791</v>
      </c>
      <c r="AL175">
        <v>39.895948361243612</v>
      </c>
      <c r="AM175">
        <v>40.441707816451881</v>
      </c>
      <c r="AN175">
        <v>39.041405269761611</v>
      </c>
      <c r="AO175">
        <v>38.927657454612657</v>
      </c>
      <c r="AP175">
        <v>38.780733869731527</v>
      </c>
      <c r="AQ175">
        <v>37.393009689374928</v>
      </c>
      <c r="AR175">
        <v>38.701481715374982</v>
      </c>
      <c r="AS175">
        <v>38.243897040222613</v>
      </c>
      <c r="AT175">
        <v>35.247670013161958</v>
      </c>
      <c r="AU175">
        <v>36.150295031157292</v>
      </c>
      <c r="AV175">
        <v>35.105875087103414</v>
      </c>
      <c r="AW175">
        <v>34.676357105462699</v>
      </c>
      <c r="AX175">
        <v>33.824896676687956</v>
      </c>
      <c r="AY175">
        <v>32.36648503861889</v>
      </c>
      <c r="AZ175">
        <v>31.164411323020442</v>
      </c>
      <c r="BA175">
        <v>30.305716366418277</v>
      </c>
      <c r="BB175">
        <v>31.322652063399548</v>
      </c>
      <c r="BC175">
        <v>33.179378490812169</v>
      </c>
      <c r="BD175">
        <v>34.9791580404315</v>
      </c>
      <c r="BE175">
        <v>33.148000712347709</v>
      </c>
      <c r="BF175">
        <v>31.534603610242058</v>
      </c>
      <c r="BG175">
        <v>30.267148397122952</v>
      </c>
      <c r="BH175">
        <v>29.382945879577381</v>
      </c>
      <c r="BI175">
        <v>29.149198321287102</v>
      </c>
      <c r="BJ175">
        <v>27.081138286802158</v>
      </c>
      <c r="BK175">
        <v>25.763904030612601</v>
      </c>
      <c r="BL175">
        <v>24.255891832740328</v>
      </c>
    </row>
    <row r="176" spans="1:64" x14ac:dyDescent="0.3">
      <c r="A176" t="s">
        <v>10</v>
      </c>
      <c r="B176" t="s">
        <v>412</v>
      </c>
      <c r="C176" t="s">
        <v>473</v>
      </c>
      <c r="D176" t="s">
        <v>187</v>
      </c>
      <c r="N176">
        <v>5.6268558236475013</v>
      </c>
      <c r="O176">
        <v>5.1678453371301609</v>
      </c>
      <c r="P176">
        <v>4.8021228476700291</v>
      </c>
      <c r="Q176">
        <v>4.7471335605825846</v>
      </c>
      <c r="R176">
        <v>4.676096207880283</v>
      </c>
      <c r="S176">
        <v>4.0405945789946403</v>
      </c>
      <c r="T176">
        <v>4.3264937817307318</v>
      </c>
      <c r="U176">
        <v>4.320510103268238</v>
      </c>
      <c r="V176">
        <v>3.6592324269200192</v>
      </c>
      <c r="W176">
        <v>3.5321254051104574</v>
      </c>
      <c r="X176">
        <v>3.4978806373230822</v>
      </c>
      <c r="Y176">
        <v>3.445031175713674</v>
      </c>
      <c r="Z176">
        <v>3.8669732801718024</v>
      </c>
      <c r="AA176">
        <v>3.9743367873465685</v>
      </c>
      <c r="AB176">
        <v>3.8020382824943724</v>
      </c>
      <c r="AC176">
        <v>3.7782854516471378</v>
      </c>
      <c r="AD176">
        <v>3.7993889315661904</v>
      </c>
      <c r="AE176">
        <v>3.9230246733787748</v>
      </c>
      <c r="AF176">
        <v>3.8766932782891805</v>
      </c>
      <c r="AG176">
        <v>3.8296454406324796</v>
      </c>
      <c r="AH176">
        <v>4.1444139041515156</v>
      </c>
      <c r="AI176">
        <v>4.0122405900911806</v>
      </c>
      <c r="AJ176">
        <v>3.9004851294934753</v>
      </c>
      <c r="AK176">
        <v>3.6383211377968578</v>
      </c>
      <c r="AL176">
        <v>3.1859394661620639</v>
      </c>
      <c r="AM176">
        <v>3.2127517596106805</v>
      </c>
      <c r="AN176">
        <v>3.104261304153884</v>
      </c>
      <c r="AO176">
        <v>2.8773304316285815</v>
      </c>
      <c r="AP176">
        <v>2.967922697983449</v>
      </c>
      <c r="AQ176">
        <v>2.5569687670399066</v>
      </c>
      <c r="AR176">
        <v>2.3296675002801228</v>
      </c>
      <c r="AS176">
        <v>2.2986369680115573</v>
      </c>
      <c r="AT176">
        <v>2.2246156208690526</v>
      </c>
      <c r="AU176">
        <v>2.077675366217222</v>
      </c>
      <c r="AV176">
        <v>2.0598272264581423</v>
      </c>
      <c r="AW176">
        <v>1.8662877914775753</v>
      </c>
      <c r="AX176">
        <v>1.8579262747262122</v>
      </c>
      <c r="AY176">
        <v>1.9459546383004931</v>
      </c>
      <c r="AZ176">
        <v>1.817110002099585</v>
      </c>
      <c r="BA176">
        <v>1.6350483159713103</v>
      </c>
      <c r="BB176">
        <v>1.5531926471011872</v>
      </c>
      <c r="BC176">
        <v>1.7785092625475798</v>
      </c>
      <c r="BD176">
        <v>1.5789740743189531</v>
      </c>
      <c r="BE176">
        <v>1.6595044764964793</v>
      </c>
      <c r="BF176">
        <v>1.7908648932642706</v>
      </c>
      <c r="BG176">
        <v>1.7383405801417597</v>
      </c>
      <c r="BH176">
        <v>1.7243278338801868</v>
      </c>
      <c r="BI176">
        <v>1.7665320320694808</v>
      </c>
      <c r="BJ176">
        <v>1.8555949635979876</v>
      </c>
      <c r="BK176">
        <v>1.6310547659743244</v>
      </c>
      <c r="BL176">
        <v>1.6567924920971713</v>
      </c>
    </row>
    <row r="177" spans="1:64" x14ac:dyDescent="0.3">
      <c r="A177" t="s">
        <v>580</v>
      </c>
      <c r="B177" t="s">
        <v>160</v>
      </c>
      <c r="C177" t="s">
        <v>473</v>
      </c>
      <c r="D177" t="s">
        <v>187</v>
      </c>
      <c r="AI177">
        <v>3.6242097649496223</v>
      </c>
      <c r="AJ177">
        <v>3.6189322147104108</v>
      </c>
      <c r="AK177">
        <v>3.6194114027294737</v>
      </c>
      <c r="AL177">
        <v>3.7026840104785435</v>
      </c>
      <c r="AM177">
        <v>3.8761458726578608</v>
      </c>
      <c r="AN177">
        <v>3.547264746675296</v>
      </c>
      <c r="AO177">
        <v>3.4836444962726478</v>
      </c>
      <c r="AP177">
        <v>3.6749128799560244</v>
      </c>
    </row>
    <row r="178" spans="1:64" x14ac:dyDescent="0.3">
      <c r="A178" t="s">
        <v>450</v>
      </c>
      <c r="B178" t="s">
        <v>236</v>
      </c>
      <c r="C178" t="s">
        <v>473</v>
      </c>
      <c r="D178" t="s">
        <v>187</v>
      </c>
      <c r="P178">
        <v>11.407731582786287</v>
      </c>
      <c r="Q178">
        <v>13.160569105691057</v>
      </c>
      <c r="R178">
        <v>11.900880339093577</v>
      </c>
      <c r="S178">
        <v>8.2393669634025724</v>
      </c>
      <c r="T178">
        <v>9.9227256761503337</v>
      </c>
      <c r="U178">
        <v>10.784875393869951</v>
      </c>
      <c r="V178">
        <v>9.4547081761810396</v>
      </c>
      <c r="W178">
        <v>8.9565707839819506</v>
      </c>
      <c r="X178">
        <v>11.417665249323541</v>
      </c>
      <c r="Y178">
        <v>9.9601428215560901</v>
      </c>
      <c r="Z178">
        <v>8.5208674304418981</v>
      </c>
      <c r="AA178">
        <v>7.1794562662004946</v>
      </c>
      <c r="AB178">
        <v>7.4346427316229144</v>
      </c>
      <c r="AC178">
        <v>8.3115950700011965</v>
      </c>
      <c r="AD178">
        <v>7.3037783166490495</v>
      </c>
      <c r="AE178">
        <v>5.9496488533811887</v>
      </c>
      <c r="AF178">
        <v>6.0955417918685226</v>
      </c>
      <c r="AG178">
        <v>6.5101159159929853</v>
      </c>
      <c r="AH178">
        <v>6.7684471514040858</v>
      </c>
      <c r="AI178">
        <v>5.9886768163726405</v>
      </c>
      <c r="AJ178">
        <v>6.8885173825476844</v>
      </c>
      <c r="AK178">
        <v>6.7173038871513366</v>
      </c>
      <c r="AL178">
        <v>7.3260419745787759</v>
      </c>
      <c r="AM178">
        <v>6.5077262693156737</v>
      </c>
      <c r="AN178">
        <v>6.450808429278025</v>
      </c>
      <c r="AO178">
        <v>6.4371272292064363</v>
      </c>
      <c r="AP178">
        <v>6.0773744215999619</v>
      </c>
      <c r="AQ178">
        <v>5.9461179862580273</v>
      </c>
      <c r="AR178">
        <v>6.2757774068480696</v>
      </c>
      <c r="AS178">
        <v>7.7529018099283213</v>
      </c>
      <c r="AT178">
        <v>7.9813847970663181</v>
      </c>
      <c r="AU178">
        <v>5.8528935279366179</v>
      </c>
      <c r="AV178">
        <v>5.72933246598663</v>
      </c>
      <c r="AW178">
        <v>5.3655885454745436</v>
      </c>
      <c r="AX178">
        <v>4.5176970240031427</v>
      </c>
      <c r="AY178">
        <v>4.9804778283908151</v>
      </c>
      <c r="AZ178">
        <v>6.0625521803352385</v>
      </c>
      <c r="BA178">
        <v>5.0065389807627403</v>
      </c>
      <c r="BB178">
        <v>5.7514334832871805</v>
      </c>
      <c r="BC178">
        <v>6.5833509433220474</v>
      </c>
      <c r="BD178">
        <v>6.2760780489634422</v>
      </c>
      <c r="BE178">
        <v>5.516226900799853</v>
      </c>
      <c r="BF178">
        <v>7.035953231150013</v>
      </c>
      <c r="BG178">
        <v>4.7861666900635012</v>
      </c>
      <c r="BH178">
        <v>4.4863331289982868</v>
      </c>
      <c r="BI178">
        <v>5.5697738065298754</v>
      </c>
      <c r="BJ178">
        <v>5.8148624716365047</v>
      </c>
    </row>
    <row r="179" spans="1:64" x14ac:dyDescent="0.3">
      <c r="A179" t="s">
        <v>489</v>
      </c>
      <c r="B179" t="s">
        <v>175</v>
      </c>
      <c r="C179" t="s">
        <v>473</v>
      </c>
      <c r="D179" t="s">
        <v>187</v>
      </c>
      <c r="AM179">
        <v>19.019221586678029</v>
      </c>
      <c r="AN179">
        <v>20.080386457528601</v>
      </c>
      <c r="AO179">
        <v>21.40552975058166</v>
      </c>
      <c r="AP179">
        <v>19.956771338807521</v>
      </c>
      <c r="AQ179">
        <v>19.190950883465934</v>
      </c>
      <c r="AR179">
        <v>17.000216968819153</v>
      </c>
      <c r="AS179">
        <v>17.765505144046223</v>
      </c>
      <c r="AT179">
        <v>16.813329468075615</v>
      </c>
      <c r="AU179">
        <v>16.430111985103427</v>
      </c>
      <c r="AV179">
        <v>15.625902564694599</v>
      </c>
      <c r="AW179">
        <v>15.968822270916871</v>
      </c>
      <c r="AX179">
        <v>16.137898065387969</v>
      </c>
      <c r="AY179">
        <v>15.899796361433211</v>
      </c>
      <c r="AZ179">
        <v>16.461482292807599</v>
      </c>
      <c r="BA179">
        <v>16.262864363737986</v>
      </c>
      <c r="BB179">
        <v>16.067799823450301</v>
      </c>
      <c r="BC179">
        <v>16.981817987415333</v>
      </c>
      <c r="BD179">
        <v>18.885304839379327</v>
      </c>
      <c r="BE179">
        <v>17.612593903860191</v>
      </c>
      <c r="BF179">
        <v>16.491363753544729</v>
      </c>
      <c r="BG179">
        <v>16.708603001258091</v>
      </c>
      <c r="BH179">
        <v>16.109828102396559</v>
      </c>
      <c r="BI179">
        <v>14.915058118129702</v>
      </c>
      <c r="BJ179">
        <v>14.996620643043352</v>
      </c>
      <c r="BK179">
        <v>15.276547947997003</v>
      </c>
      <c r="BL179">
        <v>15.412790501405787</v>
      </c>
    </row>
    <row r="180" spans="1:64" x14ac:dyDescent="0.3">
      <c r="A180" t="s">
        <v>145</v>
      </c>
      <c r="B180" t="s">
        <v>115</v>
      </c>
      <c r="C180" t="s">
        <v>473</v>
      </c>
      <c r="D180" t="s">
        <v>187</v>
      </c>
      <c r="E180">
        <v>75.324070026805074</v>
      </c>
      <c r="F180">
        <v>73.887165009841695</v>
      </c>
      <c r="G180">
        <v>75.997609628256782</v>
      </c>
      <c r="H180">
        <v>72.947954430470404</v>
      </c>
      <c r="I180">
        <v>74.324038595267609</v>
      </c>
      <c r="J180">
        <v>67.703919614961606</v>
      </c>
      <c r="K180">
        <v>66.874734385056541</v>
      </c>
      <c r="L180">
        <v>70.706325712903535</v>
      </c>
      <c r="M180">
        <v>69.168207179433509</v>
      </c>
      <c r="N180">
        <v>66.419380910421168</v>
      </c>
      <c r="O180">
        <v>64.875111866650855</v>
      </c>
      <c r="P180">
        <v>65.460780922399181</v>
      </c>
      <c r="Q180">
        <v>62.460136449926239</v>
      </c>
      <c r="R180">
        <v>60.27145110772684</v>
      </c>
      <c r="S180">
        <v>63.794964785189798</v>
      </c>
      <c r="T180">
        <v>50.311462822922415</v>
      </c>
      <c r="U180">
        <v>47.027718591304243</v>
      </c>
      <c r="V180">
        <v>51.787195192885747</v>
      </c>
      <c r="W180">
        <v>52.680349387842064</v>
      </c>
      <c r="X180">
        <v>48.684500916462937</v>
      </c>
      <c r="Y180">
        <v>43.056605910665766</v>
      </c>
      <c r="Z180">
        <v>45.651804873352518</v>
      </c>
      <c r="AA180">
        <v>44.298644690342165</v>
      </c>
      <c r="AB180">
        <v>41.580555485904128</v>
      </c>
      <c r="AC180">
        <v>35.771339202418055</v>
      </c>
      <c r="AD180">
        <v>36.742893102702773</v>
      </c>
      <c r="AE180">
        <v>34.728539942778525</v>
      </c>
      <c r="AF180">
        <v>35.210848003579066</v>
      </c>
      <c r="AG180">
        <v>35.350410607689035</v>
      </c>
      <c r="AH180">
        <v>34.071625008434829</v>
      </c>
      <c r="AI180">
        <v>29.404020617243891</v>
      </c>
      <c r="AJ180">
        <v>31.518697269725944</v>
      </c>
      <c r="AK180">
        <v>33.088684458480863</v>
      </c>
      <c r="AL180">
        <v>34.00850670643851</v>
      </c>
      <c r="AM180">
        <v>31.207758520692781</v>
      </c>
      <c r="AN180">
        <v>30.794494730299981</v>
      </c>
      <c r="AO180">
        <v>32.392050729757038</v>
      </c>
      <c r="AP180">
        <v>30.356586683285876</v>
      </c>
      <c r="AQ180">
        <v>35.842884343270178</v>
      </c>
      <c r="AR180">
        <v>35.375584902272514</v>
      </c>
      <c r="AS180">
        <v>36.803162199878273</v>
      </c>
      <c r="AT180">
        <v>40.443224308252177</v>
      </c>
      <c r="AU180">
        <v>41.602377863756338</v>
      </c>
      <c r="AV180">
        <v>41.429608873218648</v>
      </c>
      <c r="AW180">
        <v>37.752902021366289</v>
      </c>
      <c r="AX180">
        <v>39.566132676777237</v>
      </c>
      <c r="AY180">
        <v>40.036021027313112</v>
      </c>
      <c r="AZ180">
        <v>37.497618213345817</v>
      </c>
      <c r="BA180">
        <v>39.222343662443883</v>
      </c>
      <c r="BB180">
        <v>35.203826750275361</v>
      </c>
      <c r="BC180">
        <v>36.284336793670519</v>
      </c>
      <c r="BD180">
        <v>34.091957235092309</v>
      </c>
      <c r="BE180">
        <v>34.063707719018154</v>
      </c>
      <c r="BF180">
        <v>32.600965951627352</v>
      </c>
      <c r="BG180">
        <v>33.726099659663589</v>
      </c>
      <c r="BH180">
        <v>32.606129197018603</v>
      </c>
      <c r="BI180">
        <v>35.879311821099471</v>
      </c>
      <c r="BJ180">
        <v>36.006786341408663</v>
      </c>
      <c r="BK180">
        <v>38.436546532580216</v>
      </c>
      <c r="BL180">
        <v>38.182996419993479</v>
      </c>
    </row>
    <row r="181" spans="1:64" x14ac:dyDescent="0.3">
      <c r="A181" t="s">
        <v>243</v>
      </c>
      <c r="B181" t="s">
        <v>552</v>
      </c>
      <c r="C181" t="s">
        <v>473</v>
      </c>
      <c r="D181" t="s">
        <v>187</v>
      </c>
      <c r="Z181">
        <v>12.240409246625298</v>
      </c>
      <c r="AA181">
        <v>13.502690141789392</v>
      </c>
      <c r="AB181">
        <v>14.990732893361743</v>
      </c>
      <c r="AC181">
        <v>18.308360655388629</v>
      </c>
      <c r="AD181">
        <v>18.227639968086102</v>
      </c>
      <c r="AE181">
        <v>18.020425158579041</v>
      </c>
      <c r="AF181">
        <v>20.552106324466539</v>
      </c>
      <c r="AG181">
        <v>23.371648847884618</v>
      </c>
      <c r="AH181">
        <v>21.275597336482026</v>
      </c>
      <c r="AI181">
        <v>21.556263277182808</v>
      </c>
      <c r="AJ181">
        <v>20.885283106019191</v>
      </c>
      <c r="AK181">
        <v>20.321158873103524</v>
      </c>
      <c r="AL181">
        <v>23.491130478867404</v>
      </c>
      <c r="AM181">
        <v>25.173848775952674</v>
      </c>
      <c r="AN181">
        <v>25.486506449322178</v>
      </c>
      <c r="AO181">
        <v>26.199159197490591</v>
      </c>
      <c r="AP181">
        <v>27.416651144024812</v>
      </c>
      <c r="AQ181">
        <v>27.908371381409374</v>
      </c>
      <c r="AR181">
        <v>26.028485710161647</v>
      </c>
      <c r="AS181">
        <v>21.357241297217573</v>
      </c>
      <c r="AT181">
        <v>24.475354660463182</v>
      </c>
      <c r="AU181">
        <v>36.965082665536869</v>
      </c>
      <c r="AV181">
        <v>33.827060552067763</v>
      </c>
      <c r="AW181">
        <v>27.230453600349204</v>
      </c>
      <c r="AX181">
        <v>26.089282825305233</v>
      </c>
      <c r="AY181">
        <v>24.734991260459616</v>
      </c>
      <c r="AZ181">
        <v>24.662577214157217</v>
      </c>
      <c r="BA181">
        <v>25.279750779140574</v>
      </c>
      <c r="BB181">
        <v>26.748854506606428</v>
      </c>
      <c r="BC181">
        <v>23.893704091454111</v>
      </c>
      <c r="BD181">
        <v>22.234710992720441</v>
      </c>
      <c r="BE181">
        <v>21.859958616467249</v>
      </c>
      <c r="BF181">
        <v>20.758622832341683</v>
      </c>
      <c r="BG181">
        <v>19.99025476759234</v>
      </c>
      <c r="BH181">
        <v>20.631893480276396</v>
      </c>
      <c r="BI181">
        <v>20.983109707083859</v>
      </c>
      <c r="BJ181">
        <v>20.846571430819647</v>
      </c>
      <c r="BK181">
        <v>21.203773719585818</v>
      </c>
      <c r="BL181">
        <v>21.906295930280962</v>
      </c>
    </row>
    <row r="182" spans="1:64" x14ac:dyDescent="0.3">
      <c r="A182" t="s">
        <v>180</v>
      </c>
      <c r="B182" t="s">
        <v>535</v>
      </c>
      <c r="C182" t="s">
        <v>473</v>
      </c>
      <c r="D182" t="s">
        <v>187</v>
      </c>
      <c r="AP182">
        <v>1.3894953565993391</v>
      </c>
      <c r="AQ182">
        <v>1.2790772352067292</v>
      </c>
      <c r="AR182">
        <v>1.2246628029872697</v>
      </c>
      <c r="AS182">
        <v>1.2151218633116521</v>
      </c>
      <c r="AT182">
        <v>1.1968719934584662</v>
      </c>
      <c r="AU182">
        <v>1.0404450458220742</v>
      </c>
      <c r="AV182">
        <v>1.1781558197689763</v>
      </c>
      <c r="AW182">
        <v>1.3197033018652502</v>
      </c>
      <c r="AX182">
        <v>1.1889876638148571</v>
      </c>
      <c r="AY182">
        <v>1.0457709139438183</v>
      </c>
      <c r="AZ182">
        <v>1.0975543270051684</v>
      </c>
      <c r="BA182">
        <v>1.1139127134110511</v>
      </c>
      <c r="BB182">
        <v>1.005428095752904</v>
      </c>
      <c r="BC182">
        <v>1.0685872687229432</v>
      </c>
      <c r="BD182">
        <v>1.2516068005043859</v>
      </c>
      <c r="BE182">
        <v>1.2178411698247948</v>
      </c>
      <c r="BF182">
        <v>1.3841249264113342</v>
      </c>
      <c r="BG182">
        <v>1.2247657774249059</v>
      </c>
      <c r="BH182">
        <v>1.1176390817271153</v>
      </c>
      <c r="BI182">
        <v>1.0240627447217283</v>
      </c>
      <c r="BJ182">
        <v>0.9164793195725196</v>
      </c>
    </row>
    <row r="183" spans="1:64" x14ac:dyDescent="0.3">
      <c r="A183" t="s">
        <v>97</v>
      </c>
      <c r="B183" t="s">
        <v>527</v>
      </c>
      <c r="C183" t="s">
        <v>473</v>
      </c>
      <c r="D183" t="s">
        <v>187</v>
      </c>
      <c r="AI183">
        <v>7.1618421052631582</v>
      </c>
      <c r="AJ183">
        <v>10.842975206611568</v>
      </c>
      <c r="AK183">
        <v>14.48441076898275</v>
      </c>
      <c r="AL183">
        <v>10.023397554352192</v>
      </c>
      <c r="AM183">
        <v>10.576748506493507</v>
      </c>
      <c r="AN183">
        <v>10.610941445003393</v>
      </c>
      <c r="AO183">
        <v>10.667681000899819</v>
      </c>
      <c r="AP183">
        <v>10.432312854244286</v>
      </c>
      <c r="AQ183">
        <v>10.861716474311155</v>
      </c>
      <c r="AR183">
        <v>10.517683115985207</v>
      </c>
      <c r="AS183">
        <v>10.09628146038947</v>
      </c>
      <c r="AT183">
        <v>9.745119714096667</v>
      </c>
      <c r="AU183">
        <v>10.170120774534865</v>
      </c>
      <c r="AV183">
        <v>11.538776452023491</v>
      </c>
      <c r="AW183">
        <v>11.553994857293453</v>
      </c>
      <c r="AX183">
        <v>9.7361945488203805</v>
      </c>
      <c r="AY183">
        <v>8.989368056385139</v>
      </c>
      <c r="AZ183">
        <v>8.932416885453847</v>
      </c>
      <c r="BA183">
        <v>11.443515148593603</v>
      </c>
      <c r="BB183">
        <v>10.370168490818141</v>
      </c>
      <c r="BC183">
        <v>10.120604807727489</v>
      </c>
      <c r="BD183">
        <v>9.3509929209411737</v>
      </c>
      <c r="BE183">
        <v>9.1047197039659054</v>
      </c>
      <c r="BF183">
        <v>10.027476085444848</v>
      </c>
      <c r="BG183">
        <v>10.177567277131178</v>
      </c>
      <c r="BH183">
        <v>9.7269184941873572</v>
      </c>
      <c r="BI183">
        <v>9.1729083129481577</v>
      </c>
      <c r="BJ183">
        <v>7.8732450421125186</v>
      </c>
      <c r="BK183">
        <v>8.53821804626679</v>
      </c>
      <c r="BL183">
        <v>8.7694700700313231</v>
      </c>
    </row>
    <row r="184" spans="1:64" x14ac:dyDescent="0.3">
      <c r="A184" t="s">
        <v>147</v>
      </c>
      <c r="B184" t="s">
        <v>497</v>
      </c>
      <c r="C184" t="s">
        <v>473</v>
      </c>
      <c r="D184" t="s">
        <v>187</v>
      </c>
    </row>
    <row r="185" spans="1:64" x14ac:dyDescent="0.3">
      <c r="A185" t="s">
        <v>549</v>
      </c>
      <c r="B185" t="s">
        <v>484</v>
      </c>
      <c r="C185" t="s">
        <v>473</v>
      </c>
      <c r="D185" t="s">
        <v>187</v>
      </c>
      <c r="O185">
        <v>5.1010597618267237</v>
      </c>
      <c r="P185">
        <v>5.074977890511871</v>
      </c>
      <c r="Q185">
        <v>4.5871880519753061</v>
      </c>
      <c r="R185">
        <v>4.4455390677913922</v>
      </c>
      <c r="S185">
        <v>4.3935655909402245</v>
      </c>
      <c r="T185">
        <v>4.1158226117114438</v>
      </c>
      <c r="U185">
        <v>4.4039588209199518</v>
      </c>
      <c r="V185">
        <v>4.434578762535752</v>
      </c>
      <c r="W185">
        <v>4.2289903562290885</v>
      </c>
      <c r="X185">
        <v>3.7800993804517091</v>
      </c>
      <c r="Y185">
        <v>3.6260639250468927</v>
      </c>
      <c r="Z185">
        <v>3.6193231473947507</v>
      </c>
      <c r="AA185">
        <v>3.4187843937426576</v>
      </c>
      <c r="AB185">
        <v>2.9595891979886892</v>
      </c>
      <c r="AC185">
        <v>3.0709634619713082</v>
      </c>
      <c r="AD185">
        <v>2.8595204142232782</v>
      </c>
      <c r="AE185">
        <v>3.1286463784105183</v>
      </c>
      <c r="AF185">
        <v>3.1965347509352231</v>
      </c>
      <c r="AG185">
        <v>3.0859047951765142</v>
      </c>
      <c r="AH185">
        <v>2.9051627424555662</v>
      </c>
      <c r="AI185">
        <v>2.9840236844210919</v>
      </c>
      <c r="AJ185">
        <v>2.9106921136533068</v>
      </c>
      <c r="AK185">
        <v>2.6277436898362181</v>
      </c>
      <c r="AL185">
        <v>2.6094224924012157</v>
      </c>
      <c r="AM185">
        <v>2.6036424914989582</v>
      </c>
      <c r="AN185">
        <v>2.5895562214345191</v>
      </c>
      <c r="AO185">
        <v>2.2271379158638895</v>
      </c>
      <c r="AP185">
        <v>2.0617870222720662</v>
      </c>
      <c r="AQ185">
        <v>2.2642278309940527</v>
      </c>
      <c r="AR185">
        <v>2.0518468596946011</v>
      </c>
      <c r="AS185">
        <v>1.8230153196181473</v>
      </c>
      <c r="AT185">
        <v>1.5886917265547789</v>
      </c>
      <c r="AU185">
        <v>1.5207305964154343</v>
      </c>
      <c r="AV185">
        <v>1.3080394281778662</v>
      </c>
      <c r="AW185">
        <v>1.386467902771702</v>
      </c>
      <c r="AX185">
        <v>1.4034262535383397</v>
      </c>
      <c r="AY185">
        <v>1.4044471075211715</v>
      </c>
      <c r="AZ185">
        <v>1.2398661715541792</v>
      </c>
      <c r="BA185">
        <v>1.1280009512521623</v>
      </c>
      <c r="BB185">
        <v>1.3003190059959293</v>
      </c>
      <c r="BC185">
        <v>1.5686023309469226</v>
      </c>
      <c r="BD185">
        <v>1.3446567333277712</v>
      </c>
      <c r="BE185">
        <v>1.1279487917388791</v>
      </c>
      <c r="BF185">
        <v>1.3153062101624629</v>
      </c>
      <c r="BG185">
        <v>1.4428425242628184</v>
      </c>
      <c r="BH185">
        <v>1.537557598946762</v>
      </c>
      <c r="BI185">
        <v>2.0923145053109145</v>
      </c>
      <c r="BJ185">
        <v>1.9764628197884191</v>
      </c>
      <c r="BK185">
        <v>1.8832239171193421</v>
      </c>
      <c r="BL185">
        <v>1.9319821038158991</v>
      </c>
    </row>
    <row r="186" spans="1:64" x14ac:dyDescent="0.3">
      <c r="A186" t="s">
        <v>415</v>
      </c>
      <c r="B186" t="s">
        <v>301</v>
      </c>
      <c r="C186" t="s">
        <v>473</v>
      </c>
      <c r="D186" t="s">
        <v>187</v>
      </c>
    </row>
    <row r="187" spans="1:64" x14ac:dyDescent="0.3">
      <c r="A187" t="s">
        <v>276</v>
      </c>
      <c r="B187" t="s">
        <v>526</v>
      </c>
      <c r="C187" t="s">
        <v>473</v>
      </c>
      <c r="D187" t="s">
        <v>187</v>
      </c>
      <c r="AP187">
        <v>2.2767603873704432</v>
      </c>
      <c r="AQ187">
        <v>2.1540036875355408</v>
      </c>
      <c r="AR187">
        <v>2.0268602099009776</v>
      </c>
      <c r="AS187">
        <v>1.9400730227972054</v>
      </c>
      <c r="AT187">
        <v>1.8880736132153524</v>
      </c>
      <c r="AU187">
        <v>1.794911688539117</v>
      </c>
      <c r="AV187">
        <v>1.7666995743397969</v>
      </c>
      <c r="AW187">
        <v>1.7945633792544475</v>
      </c>
      <c r="AX187">
        <v>1.614188786036824</v>
      </c>
      <c r="AY187">
        <v>1.4971277944238299</v>
      </c>
      <c r="AZ187">
        <v>1.5000225205565028</v>
      </c>
      <c r="BA187">
        <v>1.479043245409402</v>
      </c>
      <c r="BB187">
        <v>1.4204207622052498</v>
      </c>
      <c r="BC187">
        <v>1.4983065565662657</v>
      </c>
      <c r="BD187">
        <v>1.5697376528749023</v>
      </c>
      <c r="BE187">
        <v>1.5525399468804397</v>
      </c>
      <c r="BF187">
        <v>1.6108251647631835</v>
      </c>
      <c r="BG187">
        <v>1.5298162442690533</v>
      </c>
      <c r="BH187">
        <v>1.4902726664888803</v>
      </c>
      <c r="BI187">
        <v>1.455030495831263</v>
      </c>
      <c r="BJ187">
        <v>1.4714198566735699</v>
      </c>
    </row>
    <row r="188" spans="1:64" x14ac:dyDescent="0.3">
      <c r="A188" t="s">
        <v>563</v>
      </c>
      <c r="B188" t="s">
        <v>455</v>
      </c>
      <c r="C188" t="s">
        <v>473</v>
      </c>
      <c r="D188" t="s">
        <v>187</v>
      </c>
      <c r="F188">
        <v>74.233128834355838</v>
      </c>
      <c r="G188">
        <v>61.194029850746269</v>
      </c>
      <c r="H188">
        <v>60.280373831775705</v>
      </c>
      <c r="I188">
        <v>60.180995475113122</v>
      </c>
      <c r="J188">
        <v>60.619469026548678</v>
      </c>
      <c r="K188">
        <v>58.677685950413228</v>
      </c>
      <c r="L188">
        <v>36.855670103092784</v>
      </c>
      <c r="M188">
        <v>19.186785260482846</v>
      </c>
      <c r="N188">
        <v>16.100000000000001</v>
      </c>
      <c r="O188">
        <v>15.54307116104869</v>
      </c>
      <c r="P188">
        <v>13.429256594724221</v>
      </c>
      <c r="Q188">
        <v>12.073863636363637</v>
      </c>
      <c r="R188">
        <v>9.8583234946871308</v>
      </c>
      <c r="S188">
        <v>3.2365875109938438</v>
      </c>
      <c r="T188">
        <v>2.7892851131296759</v>
      </c>
      <c r="U188">
        <v>2.0694334501865885</v>
      </c>
      <c r="V188">
        <v>2.5454158697279397</v>
      </c>
      <c r="W188">
        <v>3.2435284475934023</v>
      </c>
      <c r="X188">
        <v>3.1252423419930202</v>
      </c>
      <c r="Y188">
        <v>2.5458593485310486</v>
      </c>
      <c r="Z188">
        <v>2.4767677391310277</v>
      </c>
      <c r="AA188">
        <v>2.5331492859220783</v>
      </c>
      <c r="AB188">
        <v>2.9380635402045163</v>
      </c>
      <c r="AC188">
        <v>2.92100167383242</v>
      </c>
      <c r="AD188">
        <v>2.7720710313397676</v>
      </c>
      <c r="AE188">
        <v>3.4278155832356729</v>
      </c>
      <c r="AF188">
        <v>3.5093561799745681</v>
      </c>
      <c r="AG188">
        <v>3.833152426732827</v>
      </c>
      <c r="AH188">
        <v>3.2495282495282494</v>
      </c>
      <c r="AI188">
        <v>2.5863028333593006</v>
      </c>
      <c r="AJ188">
        <v>2.6325444872500459</v>
      </c>
      <c r="AK188">
        <v>2.335052945967961</v>
      </c>
      <c r="AL188">
        <v>2.3961195769839287</v>
      </c>
      <c r="AM188">
        <v>2.5325629617699756</v>
      </c>
      <c r="AN188">
        <v>2.7755271240413784</v>
      </c>
      <c r="AO188">
        <v>2.5041281514393203</v>
      </c>
      <c r="AP188">
        <v>2.6192626652434519</v>
      </c>
      <c r="AQ188">
        <v>2.8287467137976736</v>
      </c>
      <c r="AR188">
        <v>2.6322097715573012</v>
      </c>
      <c r="AS188">
        <v>2.2424872676852519</v>
      </c>
      <c r="AT188">
        <v>2.3344430628534756</v>
      </c>
      <c r="AU188">
        <v>2.3202365427571694</v>
      </c>
      <c r="AV188">
        <v>2.206006107090476</v>
      </c>
      <c r="AW188">
        <v>1.9366493026382121</v>
      </c>
      <c r="AX188">
        <v>1.6166011212450844</v>
      </c>
      <c r="AY188">
        <v>1.401865893287676</v>
      </c>
      <c r="AZ188">
        <v>1.3774734578353458</v>
      </c>
      <c r="BA188">
        <v>1.1162306079485524</v>
      </c>
      <c r="BB188">
        <v>1.4764610084223313</v>
      </c>
      <c r="BC188">
        <v>1.4208798723501253</v>
      </c>
      <c r="BD188">
        <v>1.2537998279323199</v>
      </c>
      <c r="BE188">
        <v>1.1586011650169048</v>
      </c>
      <c r="BF188">
        <v>1.303915807821052</v>
      </c>
      <c r="BG188">
        <v>1.2722181055305881</v>
      </c>
      <c r="BH188">
        <v>1.9905018650261028</v>
      </c>
      <c r="BI188">
        <v>2.2778274252805084</v>
      </c>
      <c r="BJ188">
        <v>2.3097580832323352</v>
      </c>
      <c r="BK188">
        <v>2.2080721357942878</v>
      </c>
      <c r="BL188">
        <v>2.5140702702702704</v>
      </c>
    </row>
    <row r="189" spans="1:64" x14ac:dyDescent="0.3">
      <c r="A189" t="s">
        <v>561</v>
      </c>
      <c r="B189" t="s">
        <v>336</v>
      </c>
      <c r="C189" t="s">
        <v>473</v>
      </c>
      <c r="D189" t="s">
        <v>187</v>
      </c>
      <c r="AS189">
        <v>3.6123977443426627</v>
      </c>
      <c r="AT189">
        <v>3.4848868222960392</v>
      </c>
      <c r="AU189">
        <v>3.4011713878031045</v>
      </c>
      <c r="AV189">
        <v>3.305444617370938</v>
      </c>
      <c r="AW189">
        <v>3.1548750386000606</v>
      </c>
      <c r="AX189">
        <v>3.0325094700047219</v>
      </c>
      <c r="AY189">
        <v>2.6696446522307098</v>
      </c>
      <c r="AZ189">
        <v>2.5521312196067574</v>
      </c>
      <c r="BA189">
        <v>2.4933950946456749</v>
      </c>
      <c r="BB189">
        <v>2.4919112455731058</v>
      </c>
      <c r="BC189">
        <v>2.5017324003872692</v>
      </c>
      <c r="BD189">
        <v>2.4349595291830473</v>
      </c>
      <c r="BE189">
        <v>2.4401004294221638</v>
      </c>
      <c r="BF189">
        <v>2.3052878522362104</v>
      </c>
      <c r="BG189">
        <v>2.2470282486473603</v>
      </c>
      <c r="BH189">
        <v>2.2383325518858186</v>
      </c>
      <c r="BI189">
        <v>2.2256845126870362</v>
      </c>
      <c r="BJ189">
        <v>2.2018915453690555</v>
      </c>
      <c r="BK189">
        <v>2.2057706802925834</v>
      </c>
      <c r="BL189">
        <v>1.8626691033596341</v>
      </c>
    </row>
    <row r="190" spans="1:64" x14ac:dyDescent="0.3">
      <c r="A190" t="s">
        <v>104</v>
      </c>
      <c r="B190" t="s">
        <v>168</v>
      </c>
      <c r="C190" t="s">
        <v>473</v>
      </c>
      <c r="D190" t="s">
        <v>187</v>
      </c>
      <c r="X190">
        <v>21.351310058808142</v>
      </c>
      <c r="Y190">
        <v>20.927366113391795</v>
      </c>
      <c r="Z190">
        <v>19.851641143476815</v>
      </c>
      <c r="AA190">
        <v>20.01666593300985</v>
      </c>
      <c r="AB190">
        <v>20.716855701202057</v>
      </c>
      <c r="AC190">
        <v>17.981703430286359</v>
      </c>
      <c r="AD190">
        <v>19.566177502665816</v>
      </c>
      <c r="AE190">
        <v>20.691796161147554</v>
      </c>
      <c r="AF190">
        <v>21.640739806197544</v>
      </c>
      <c r="AG190">
        <v>19.326739810389522</v>
      </c>
      <c r="AH190">
        <v>20.551337164442625</v>
      </c>
      <c r="AI190">
        <v>19.973145649650245</v>
      </c>
      <c r="AJ190">
        <v>21.960036953329116</v>
      </c>
      <c r="AK190">
        <v>21.926580303846258</v>
      </c>
      <c r="AL190">
        <v>21.707277944404971</v>
      </c>
      <c r="AM190">
        <v>21.280356599580674</v>
      </c>
      <c r="AN190">
        <v>20.308055577750324</v>
      </c>
      <c r="AO190">
        <v>20.129666768485503</v>
      </c>
      <c r="AP190">
        <v>18.477524920614659</v>
      </c>
      <c r="AQ190">
        <v>18.879778695780619</v>
      </c>
      <c r="AR190">
        <v>19.496023842260961</v>
      </c>
      <c r="AS190">
        <v>17.696137443230299</v>
      </c>
      <c r="AT190">
        <v>15.716954028216133</v>
      </c>
      <c r="AU190">
        <v>16.38286103361845</v>
      </c>
      <c r="AV190">
        <v>16.420142565037771</v>
      </c>
      <c r="AW190">
        <v>16.390311543523964</v>
      </c>
      <c r="AX190">
        <v>15.604908003550754</v>
      </c>
      <c r="AY190">
        <v>15.572488621488615</v>
      </c>
      <c r="AZ190">
        <v>13.941083636762334</v>
      </c>
      <c r="BA190">
        <v>13.183811967857414</v>
      </c>
      <c r="BB190">
        <v>12.89375312996445</v>
      </c>
      <c r="BC190">
        <v>12.530676728422321</v>
      </c>
      <c r="BD190">
        <v>12.76988901992422</v>
      </c>
      <c r="BE190">
        <v>13.419253165498137</v>
      </c>
      <c r="BF190">
        <v>13.397267455239888</v>
      </c>
      <c r="BG190">
        <v>12.064561264495453</v>
      </c>
      <c r="BH190">
        <v>11.955290799249761</v>
      </c>
      <c r="BI190">
        <v>12.35121165261892</v>
      </c>
      <c r="BJ190">
        <v>12.374572270787915</v>
      </c>
      <c r="BK190">
        <v>12.022706451434535</v>
      </c>
    </row>
    <row r="191" spans="1:64" x14ac:dyDescent="0.3">
      <c r="A191" t="s">
        <v>594</v>
      </c>
      <c r="B191" t="s">
        <v>108</v>
      </c>
      <c r="C191" t="s">
        <v>473</v>
      </c>
      <c r="D191" t="s">
        <v>187</v>
      </c>
      <c r="E191">
        <v>43.189153130951048</v>
      </c>
      <c r="F191">
        <v>41.727391526028654</v>
      </c>
      <c r="G191">
        <v>40.029190255785629</v>
      </c>
      <c r="H191">
        <v>38.839971431162709</v>
      </c>
      <c r="I191">
        <v>38.324024045832324</v>
      </c>
      <c r="J191">
        <v>36.968300336461837</v>
      </c>
      <c r="K191">
        <v>33.836897644347715</v>
      </c>
      <c r="L191">
        <v>35.053171383559331</v>
      </c>
      <c r="M191">
        <v>36.541676415291413</v>
      </c>
      <c r="N191">
        <v>33.950034099978232</v>
      </c>
      <c r="O191">
        <v>33.431761219660324</v>
      </c>
      <c r="P191">
        <v>31.966293831584338</v>
      </c>
      <c r="Q191">
        <v>32.802297477731237</v>
      </c>
      <c r="R191">
        <v>32.458660730160609</v>
      </c>
      <c r="S191">
        <v>31.876689291957049</v>
      </c>
      <c r="T191">
        <v>30.160186089600032</v>
      </c>
      <c r="U191">
        <v>29.408424718480564</v>
      </c>
      <c r="V191">
        <v>29.361327029409406</v>
      </c>
      <c r="W191">
        <v>28.676829255844023</v>
      </c>
      <c r="X191">
        <v>27.779800579739888</v>
      </c>
      <c r="Y191">
        <v>26.545506129926256</v>
      </c>
      <c r="Z191">
        <v>27.462293347136551</v>
      </c>
      <c r="AA191">
        <v>28.447768070607328</v>
      </c>
      <c r="AB191">
        <v>27.273202062642195</v>
      </c>
      <c r="AC191">
        <v>24.892688172043012</v>
      </c>
      <c r="AD191">
        <v>25.690607319175612</v>
      </c>
      <c r="AE191">
        <v>25.032456290376498</v>
      </c>
      <c r="AF191">
        <v>23.634054297188197</v>
      </c>
      <c r="AG191">
        <v>23.157023996541255</v>
      </c>
      <c r="AH191">
        <v>23.9170109062092</v>
      </c>
      <c r="AI191">
        <v>23.062283656738824</v>
      </c>
      <c r="AJ191">
        <v>22.842445620223398</v>
      </c>
      <c r="AK191">
        <v>23.310012919096739</v>
      </c>
      <c r="AL191">
        <v>22.197939967010257</v>
      </c>
      <c r="AM191">
        <v>22.752824523853267</v>
      </c>
      <c r="AN191">
        <v>23.421879371163428</v>
      </c>
      <c r="AO191">
        <v>23.19579581477549</v>
      </c>
      <c r="AP191">
        <v>24.484250788201845</v>
      </c>
      <c r="AQ191">
        <v>25.303138267200865</v>
      </c>
      <c r="AR191">
        <v>25.169285514224001</v>
      </c>
      <c r="AS191">
        <v>25.617259584488167</v>
      </c>
      <c r="AT191">
        <v>24.198274606479149</v>
      </c>
      <c r="AU191">
        <v>23.06293464408138</v>
      </c>
      <c r="AV191">
        <v>22.864739697250773</v>
      </c>
      <c r="AW191">
        <v>23.082954192843815</v>
      </c>
      <c r="AX191">
        <v>22.960418983822219</v>
      </c>
      <c r="AY191">
        <v>21.607977449319389</v>
      </c>
      <c r="AZ191">
        <v>21.800472435184105</v>
      </c>
      <c r="BA191">
        <v>22.500266033150552</v>
      </c>
      <c r="BB191">
        <v>22.717330013461662</v>
      </c>
      <c r="BC191">
        <v>23.281589636534509</v>
      </c>
      <c r="BD191">
        <v>25.129182707354385</v>
      </c>
      <c r="BE191">
        <v>23.710248671837977</v>
      </c>
      <c r="BF191">
        <v>23.832116464860661</v>
      </c>
      <c r="BG191">
        <v>23.74454011622721</v>
      </c>
      <c r="BH191">
        <v>23.817063157555026</v>
      </c>
      <c r="BI191">
        <v>23.215198788621386</v>
      </c>
      <c r="BJ191">
        <v>22.925867888500346</v>
      </c>
      <c r="BK191">
        <v>22.855644719069069</v>
      </c>
      <c r="BL191">
        <v>22.041421762331552</v>
      </c>
    </row>
    <row r="192" spans="1:64" x14ac:dyDescent="0.3">
      <c r="A192" t="s">
        <v>548</v>
      </c>
      <c r="B192" t="s">
        <v>307</v>
      </c>
      <c r="C192" t="s">
        <v>473</v>
      </c>
      <c r="D192" t="s">
        <v>187</v>
      </c>
      <c r="AS192">
        <v>3.9293372216294573</v>
      </c>
      <c r="AT192">
        <v>3.7216459919189524</v>
      </c>
      <c r="AU192">
        <v>3.6892752471069135</v>
      </c>
      <c r="AV192">
        <v>3.7461165607344862</v>
      </c>
      <c r="AW192">
        <v>3.763325107452963</v>
      </c>
      <c r="AX192">
        <v>3.8225976425281671</v>
      </c>
      <c r="AY192">
        <v>4.2054416017868173</v>
      </c>
      <c r="AZ192">
        <v>3.6917170656367482</v>
      </c>
      <c r="BA192">
        <v>3.9691573361666546</v>
      </c>
      <c r="BB192">
        <v>3.9967977191383728</v>
      </c>
      <c r="BC192">
        <v>3.8657473509363549</v>
      </c>
      <c r="BD192">
        <v>3.8320651079324795</v>
      </c>
      <c r="BE192">
        <v>3.6821309756882061</v>
      </c>
      <c r="BF192">
        <v>3.699744480913064</v>
      </c>
      <c r="BG192">
        <v>3.3258481494733636</v>
      </c>
      <c r="BH192">
        <v>2.920113376282786</v>
      </c>
      <c r="BI192">
        <v>2.9303731504410151</v>
      </c>
      <c r="BJ192">
        <v>3.2045761098176944</v>
      </c>
      <c r="BK192">
        <v>3.1756556191678089</v>
      </c>
    </row>
    <row r="193" spans="1:64" x14ac:dyDescent="0.3">
      <c r="A193" t="s">
        <v>431</v>
      </c>
      <c r="B193" t="s">
        <v>368</v>
      </c>
      <c r="C193" t="s">
        <v>473</v>
      </c>
      <c r="D193" t="s">
        <v>187</v>
      </c>
      <c r="O193">
        <v>10.827535680067838</v>
      </c>
      <c r="P193">
        <v>10.571125517843095</v>
      </c>
      <c r="Q193">
        <v>10.019560637707983</v>
      </c>
      <c r="R193">
        <v>9.4787556483369624</v>
      </c>
      <c r="S193">
        <v>8.2717484507205494</v>
      </c>
      <c r="T193">
        <v>8.282838270588055</v>
      </c>
      <c r="U193">
        <v>8.7604680797463459</v>
      </c>
      <c r="V193">
        <v>9.4409340465205318</v>
      </c>
      <c r="W193">
        <v>8.7236766196794839</v>
      </c>
      <c r="X193">
        <v>8.0562489668115305</v>
      </c>
      <c r="Y193">
        <v>7.403760363048252</v>
      </c>
      <c r="Z193">
        <v>7.2521319851337136</v>
      </c>
      <c r="AA193">
        <v>6.7607468231087795</v>
      </c>
      <c r="AB193">
        <v>7.2342768208933119</v>
      </c>
      <c r="AC193">
        <v>6.7570894922622582</v>
      </c>
      <c r="AD193">
        <v>6.8647760624213596</v>
      </c>
      <c r="AE193">
        <v>7.337061854200563</v>
      </c>
      <c r="AF193">
        <v>7.4197837436466036</v>
      </c>
      <c r="AG193">
        <v>7.9604733590597263</v>
      </c>
      <c r="AH193">
        <v>8.503860237658051</v>
      </c>
      <c r="AI193">
        <v>8.0741352885397166</v>
      </c>
      <c r="AJ193">
        <v>7.6562762489954483</v>
      </c>
      <c r="AK193">
        <v>6.9196932628183463</v>
      </c>
      <c r="AL193">
        <v>6.590059460167617</v>
      </c>
      <c r="AM193">
        <v>6.4607899266502136</v>
      </c>
      <c r="AN193">
        <v>6.4859336044945177</v>
      </c>
      <c r="AO193">
        <v>6.4351480280520912</v>
      </c>
      <c r="AP193">
        <v>6.315491536749211</v>
      </c>
      <c r="AQ193">
        <v>6.4273437356377539</v>
      </c>
      <c r="AR193">
        <v>6.0211015233467275</v>
      </c>
      <c r="AS193">
        <v>6.293273429255172</v>
      </c>
      <c r="AT193">
        <v>6.7321660365521607</v>
      </c>
      <c r="AU193">
        <v>6.6827001454421167</v>
      </c>
      <c r="AV193">
        <v>6.8679106993370196</v>
      </c>
      <c r="AW193">
        <v>6.4383755726399734</v>
      </c>
      <c r="AX193">
        <v>6.0155796056671154</v>
      </c>
      <c r="AY193">
        <v>5.7504590964723015</v>
      </c>
      <c r="AZ193">
        <v>4.8467039151916715</v>
      </c>
      <c r="BA193">
        <v>4.4946645216102619</v>
      </c>
      <c r="BB193">
        <v>3.7932294226058048</v>
      </c>
      <c r="BC193">
        <v>3.6130745950279044</v>
      </c>
      <c r="BD193">
        <v>3.2292381408168094</v>
      </c>
      <c r="BE193">
        <v>3.0477594441709934</v>
      </c>
      <c r="BF193">
        <v>2.9445175438596491</v>
      </c>
      <c r="BG193">
        <v>2.8498743026551683</v>
      </c>
      <c r="BH193">
        <v>2.7860096835558879</v>
      </c>
      <c r="BI193">
        <v>2.6003450318351451</v>
      </c>
      <c r="BJ193">
        <v>2.3841591796718045</v>
      </c>
      <c r="BK193">
        <v>2.2423466332556408</v>
      </c>
      <c r="BL193">
        <v>2.1258727440389933</v>
      </c>
    </row>
    <row r="194" spans="1:64" x14ac:dyDescent="0.3">
      <c r="A194" t="s">
        <v>361</v>
      </c>
      <c r="B194" t="s">
        <v>209</v>
      </c>
      <c r="C194" t="s">
        <v>473</v>
      </c>
      <c r="D194" t="s">
        <v>187</v>
      </c>
      <c r="F194">
        <v>49.039341262580059</v>
      </c>
      <c r="G194">
        <v>47.384219554030878</v>
      </c>
      <c r="H194">
        <v>44.034090909090914</v>
      </c>
      <c r="I194">
        <v>42.553191489361701</v>
      </c>
      <c r="J194">
        <v>41.588024731532698</v>
      </c>
      <c r="K194">
        <v>41.334861071326266</v>
      </c>
      <c r="L194">
        <v>41.96246400546044</v>
      </c>
      <c r="M194">
        <v>42.890110136170328</v>
      </c>
      <c r="N194">
        <v>41.812288424335001</v>
      </c>
      <c r="O194">
        <v>37.179035881499686</v>
      </c>
      <c r="P194">
        <v>34.485490683551348</v>
      </c>
      <c r="Q194">
        <v>32.38043468711534</v>
      </c>
      <c r="R194">
        <v>28.205969170219745</v>
      </c>
      <c r="S194">
        <v>27.995705761518145</v>
      </c>
      <c r="T194">
        <v>29.701833445913344</v>
      </c>
      <c r="U194">
        <v>31.703656908364508</v>
      </c>
      <c r="V194">
        <v>32.984212552945706</v>
      </c>
      <c r="W194">
        <v>36.027221377362594</v>
      </c>
      <c r="X194">
        <v>33.860098379266297</v>
      </c>
      <c r="Y194">
        <v>33.118658158187458</v>
      </c>
      <c r="Z194">
        <v>33.392802759933382</v>
      </c>
      <c r="AA194">
        <v>32.426252000914701</v>
      </c>
      <c r="AB194">
        <v>32.676784130688446</v>
      </c>
      <c r="AC194">
        <v>37.367570416027796</v>
      </c>
      <c r="AD194">
        <v>33.765111432485803</v>
      </c>
      <c r="AE194">
        <v>32.189091474555845</v>
      </c>
      <c r="AF194">
        <v>29.863711938608834</v>
      </c>
      <c r="AG194">
        <v>29.147345509605383</v>
      </c>
      <c r="AH194">
        <v>28.115047443937353</v>
      </c>
      <c r="AI194">
        <v>28.974058903842405</v>
      </c>
      <c r="AJ194">
        <v>25.979032615930777</v>
      </c>
      <c r="AK194">
        <v>24.47312337201042</v>
      </c>
      <c r="AL194">
        <v>27.566723510920255</v>
      </c>
      <c r="AM194">
        <v>32.363524582753193</v>
      </c>
      <c r="AN194">
        <v>33.812775437067174</v>
      </c>
      <c r="AO194">
        <v>31.645252917715279</v>
      </c>
      <c r="AP194">
        <v>35.033052714842647</v>
      </c>
      <c r="AQ194">
        <v>33.692142088266948</v>
      </c>
      <c r="AR194">
        <v>34.257266486939578</v>
      </c>
      <c r="AS194">
        <v>33.966392078719778</v>
      </c>
      <c r="AT194">
        <v>34.411280936487032</v>
      </c>
      <c r="AU194">
        <v>37.990648191840755</v>
      </c>
      <c r="AV194">
        <v>38.348587932248265</v>
      </c>
      <c r="AW194">
        <v>35.968662812320574</v>
      </c>
      <c r="AY194">
        <v>20.403237057539506</v>
      </c>
      <c r="AZ194">
        <v>19.608590823474984</v>
      </c>
      <c r="BA194">
        <v>20.174872159048718</v>
      </c>
      <c r="BB194">
        <v>21.643467777470402</v>
      </c>
      <c r="BC194">
        <v>19.608387097954566</v>
      </c>
      <c r="BD194">
        <v>19.199711371518841</v>
      </c>
      <c r="BE194">
        <v>19.273950766872339</v>
      </c>
      <c r="BF194">
        <v>19.260019353334311</v>
      </c>
      <c r="BG194">
        <v>17.691944275076686</v>
      </c>
      <c r="BH194">
        <v>17.456930170084085</v>
      </c>
      <c r="BI194">
        <v>17.866340429492599</v>
      </c>
      <c r="BJ194">
        <v>17.649568905744957</v>
      </c>
    </row>
    <row r="195" spans="1:64" x14ac:dyDescent="0.3">
      <c r="A195" t="s">
        <v>393</v>
      </c>
      <c r="B195" t="s">
        <v>57</v>
      </c>
      <c r="C195" t="s">
        <v>473</v>
      </c>
      <c r="D195" t="s">
        <v>187</v>
      </c>
      <c r="G195">
        <v>37.002728392888578</v>
      </c>
      <c r="H195">
        <v>38.197717687918633</v>
      </c>
      <c r="I195">
        <v>37.574827023244964</v>
      </c>
      <c r="J195">
        <v>36.70829456809561</v>
      </c>
      <c r="K195">
        <v>35.683622363803622</v>
      </c>
      <c r="L195">
        <v>32.896241764260516</v>
      </c>
      <c r="M195">
        <v>32.491107567766463</v>
      </c>
      <c r="N195">
        <v>32.55389268543221</v>
      </c>
      <c r="O195">
        <v>32.065775950668034</v>
      </c>
      <c r="P195">
        <v>33.198385401738797</v>
      </c>
      <c r="Q195">
        <v>34.4637199558303</v>
      </c>
      <c r="R195">
        <v>37.701794526335931</v>
      </c>
      <c r="S195">
        <v>35.29720206883826</v>
      </c>
      <c r="T195">
        <v>36.906305956237958</v>
      </c>
      <c r="U195">
        <v>34.550074975825559</v>
      </c>
      <c r="V195">
        <v>34.112635236635661</v>
      </c>
      <c r="W195">
        <v>32.067451680711351</v>
      </c>
      <c r="X195">
        <v>31.395726968228676</v>
      </c>
      <c r="Y195">
        <v>29.464599551439086</v>
      </c>
      <c r="Z195">
        <v>27.767328122773176</v>
      </c>
      <c r="AA195">
        <v>25.866303050037992</v>
      </c>
      <c r="AB195">
        <v>24.787037957202159</v>
      </c>
      <c r="AC195">
        <v>26.417788143756866</v>
      </c>
      <c r="AD195">
        <v>25.54799016237488</v>
      </c>
      <c r="AE195">
        <v>22.707484152547764</v>
      </c>
      <c r="AF195">
        <v>21.636626442563919</v>
      </c>
      <c r="AG195">
        <v>22.58074643510772</v>
      </c>
      <c r="AH195">
        <v>21.110367419977955</v>
      </c>
      <c r="AI195">
        <v>18.601935890192376</v>
      </c>
      <c r="AJ195">
        <v>16.001244397432071</v>
      </c>
      <c r="AK195">
        <v>14.948957846144987</v>
      </c>
      <c r="AL195">
        <v>16.718912733494047</v>
      </c>
      <c r="AM195">
        <v>18.163772483749298</v>
      </c>
      <c r="AN195">
        <v>18.443783101919443</v>
      </c>
      <c r="AO195">
        <v>18.365011954007944</v>
      </c>
      <c r="AP195">
        <v>16.427973720506074</v>
      </c>
      <c r="AQ195">
        <v>14.800937309582702</v>
      </c>
      <c r="AR195">
        <v>14.004558328132982</v>
      </c>
      <c r="AS195">
        <v>12.856657764325528</v>
      </c>
      <c r="AT195">
        <v>11.373317185726981</v>
      </c>
      <c r="AU195">
        <v>11.009643264468243</v>
      </c>
      <c r="AV195">
        <v>13.008943267283563</v>
      </c>
      <c r="AW195">
        <v>13.933350494158848</v>
      </c>
      <c r="AX195">
        <v>12.713952826632715</v>
      </c>
      <c r="AY195">
        <v>11.793595802627172</v>
      </c>
      <c r="AZ195">
        <v>12.709734775846412</v>
      </c>
      <c r="BA195">
        <v>13.282397478610564</v>
      </c>
      <c r="BB195">
        <v>9.7765905414331495</v>
      </c>
      <c r="BC195">
        <v>12.999992603502347</v>
      </c>
      <c r="BD195">
        <v>13.765113976040123</v>
      </c>
      <c r="BE195">
        <v>10.093848749544486</v>
      </c>
      <c r="BF195">
        <v>13.111096235284093</v>
      </c>
      <c r="BG195">
        <v>11.683309154669839</v>
      </c>
      <c r="BH195">
        <v>9.4504463137124581</v>
      </c>
      <c r="BI195">
        <v>10.751280663068288</v>
      </c>
      <c r="BJ195">
        <v>10.281060152362119</v>
      </c>
      <c r="BK195">
        <v>10.237336961265807</v>
      </c>
      <c r="BL195">
        <v>10.078761132680626</v>
      </c>
    </row>
    <row r="196" spans="1:64" x14ac:dyDescent="0.3">
      <c r="A196" t="s">
        <v>394</v>
      </c>
      <c r="B196" t="s">
        <v>237</v>
      </c>
      <c r="C196" t="s">
        <v>473</v>
      </c>
      <c r="D196" t="s">
        <v>187</v>
      </c>
      <c r="E196">
        <v>19.054518241335582</v>
      </c>
      <c r="F196">
        <v>19.156352544008357</v>
      </c>
      <c r="G196">
        <v>18.168162831835126</v>
      </c>
      <c r="H196">
        <v>17.083671662169809</v>
      </c>
      <c r="I196">
        <v>16.507468625472406</v>
      </c>
      <c r="J196">
        <v>16.076281226972473</v>
      </c>
      <c r="K196">
        <v>16.156787139996993</v>
      </c>
      <c r="L196">
        <v>16.832480190608532</v>
      </c>
      <c r="M196">
        <v>16.709751552344486</v>
      </c>
      <c r="N196">
        <v>16.001053632337605</v>
      </c>
      <c r="O196">
        <v>16.715619851253933</v>
      </c>
      <c r="P196">
        <v>15.960556551349933</v>
      </c>
      <c r="Q196">
        <v>15.020588314662877</v>
      </c>
      <c r="R196">
        <v>14.87420685978508</v>
      </c>
      <c r="S196">
        <v>14.610053590185302</v>
      </c>
      <c r="T196">
        <v>14.837888309757616</v>
      </c>
      <c r="U196">
        <v>13.968982903920185</v>
      </c>
      <c r="V196">
        <v>27.943375556545512</v>
      </c>
      <c r="W196">
        <v>11.658647209135188</v>
      </c>
      <c r="X196">
        <v>9.7749501362127642</v>
      </c>
      <c r="AJ196">
        <v>7.8623961201436847</v>
      </c>
      <c r="AK196">
        <v>7.8180504070860177</v>
      </c>
      <c r="AL196">
        <v>8.2916404972675792</v>
      </c>
      <c r="AM196">
        <v>8.4155854695219059</v>
      </c>
      <c r="AN196">
        <v>8.0382162427346735</v>
      </c>
      <c r="AO196">
        <v>8.5040484934294938</v>
      </c>
      <c r="AP196">
        <v>8.048158548787967</v>
      </c>
      <c r="AQ196">
        <v>8.3783351580086851</v>
      </c>
      <c r="AR196">
        <v>8.2645017337909668</v>
      </c>
      <c r="AS196">
        <v>8.0693749169361624</v>
      </c>
      <c r="AT196">
        <v>7.8936266963243797</v>
      </c>
      <c r="AU196">
        <v>7.5239632364770532</v>
      </c>
      <c r="AV196">
        <v>7.3129193440248219</v>
      </c>
      <c r="AW196">
        <v>6.9344330620571659</v>
      </c>
      <c r="AX196">
        <v>6.8542646231889268</v>
      </c>
      <c r="AY196">
        <v>6.6034843301604358</v>
      </c>
      <c r="AZ196">
        <v>6.7058083849192816</v>
      </c>
      <c r="BA196">
        <v>7.1609411457846033</v>
      </c>
      <c r="BB196">
        <v>7.4039066557125706</v>
      </c>
      <c r="BC196">
        <v>6.8279972359783487</v>
      </c>
      <c r="BD196">
        <v>7.1001101365820452</v>
      </c>
      <c r="BE196">
        <v>6.7252342407764925</v>
      </c>
      <c r="BF196">
        <v>6.6683101649140113</v>
      </c>
      <c r="BG196">
        <v>6.8042474137825177</v>
      </c>
      <c r="BH196">
        <v>7.0456440597204573</v>
      </c>
      <c r="BI196">
        <v>6.9350346165010475</v>
      </c>
      <c r="BJ196">
        <v>6.7797595601092455</v>
      </c>
      <c r="BK196">
        <v>6.8917320865529419</v>
      </c>
    </row>
    <row r="197" spans="1:64" x14ac:dyDescent="0.3">
      <c r="A197" t="s">
        <v>227</v>
      </c>
      <c r="B197" t="s">
        <v>467</v>
      </c>
      <c r="C197" t="s">
        <v>473</v>
      </c>
      <c r="D197" t="s">
        <v>187</v>
      </c>
      <c r="E197">
        <v>26.940576907456382</v>
      </c>
      <c r="F197">
        <v>26.7765204413924</v>
      </c>
      <c r="G197">
        <v>26.857749817177069</v>
      </c>
      <c r="H197">
        <v>27.41204481217051</v>
      </c>
      <c r="I197">
        <v>26.533838860854686</v>
      </c>
      <c r="J197">
        <v>27.152142193924927</v>
      </c>
      <c r="K197">
        <v>27.140445373422295</v>
      </c>
      <c r="L197">
        <v>27.368342253995582</v>
      </c>
      <c r="M197">
        <v>29.20060331825038</v>
      </c>
      <c r="N197">
        <v>29.919545097090317</v>
      </c>
      <c r="O197">
        <v>29.522097909178353</v>
      </c>
      <c r="P197">
        <v>30.307672934855606</v>
      </c>
      <c r="Q197">
        <v>29.451555638605996</v>
      </c>
      <c r="R197">
        <v>30.557961334644684</v>
      </c>
      <c r="S197">
        <v>31.055641669784599</v>
      </c>
      <c r="T197">
        <v>30.33997220935618</v>
      </c>
      <c r="U197">
        <v>29.268695317228854</v>
      </c>
      <c r="V197">
        <v>28.718262507648625</v>
      </c>
      <c r="W197">
        <v>28.215415338806203</v>
      </c>
      <c r="X197">
        <v>27.444061113849187</v>
      </c>
      <c r="Y197">
        <v>25.115590217806023</v>
      </c>
      <c r="Z197">
        <v>24.890978565036434</v>
      </c>
      <c r="AA197">
        <v>23.348162067236906</v>
      </c>
      <c r="AB197">
        <v>22.365251695445664</v>
      </c>
      <c r="AC197">
        <v>24.752850913569794</v>
      </c>
      <c r="AD197">
        <v>24.577404818817836</v>
      </c>
      <c r="AE197">
        <v>23.946479396012723</v>
      </c>
      <c r="AF197">
        <v>24.009320936663329</v>
      </c>
      <c r="AG197">
        <v>22.962854518745416</v>
      </c>
      <c r="AH197">
        <v>22.692783139768583</v>
      </c>
      <c r="AI197">
        <v>21.903815037916448</v>
      </c>
      <c r="AJ197">
        <v>20.982827875715842</v>
      </c>
      <c r="AK197">
        <v>21.820875004346831</v>
      </c>
      <c r="AL197">
        <v>21.60429229200987</v>
      </c>
      <c r="AM197">
        <v>22.003659922548572</v>
      </c>
      <c r="AN197">
        <v>21.626841403582773</v>
      </c>
      <c r="AO197">
        <v>20.617821450309908</v>
      </c>
      <c r="AP197">
        <v>18.872332175265367</v>
      </c>
      <c r="AQ197">
        <v>14.759835284923243</v>
      </c>
      <c r="AR197">
        <v>15.211120402952266</v>
      </c>
      <c r="AS197">
        <v>13.941095210615229</v>
      </c>
      <c r="AT197">
        <v>13.302809303618348</v>
      </c>
      <c r="AU197">
        <v>13.448413415163799</v>
      </c>
      <c r="AV197">
        <v>13.150947662449298</v>
      </c>
      <c r="AW197">
        <v>13.984403690816247</v>
      </c>
      <c r="AX197">
        <v>13.517547003711805</v>
      </c>
      <c r="AY197">
        <v>13.361249107154261</v>
      </c>
      <c r="AZ197">
        <v>13.606507617620867</v>
      </c>
      <c r="BA197">
        <v>14.516074757952419</v>
      </c>
      <c r="BB197">
        <v>14.540213315121409</v>
      </c>
      <c r="BC197">
        <v>13.748865052534256</v>
      </c>
      <c r="BD197">
        <v>14.095735151513267</v>
      </c>
      <c r="BE197">
        <v>13.095807011041302</v>
      </c>
      <c r="BF197">
        <v>12.473425104248342</v>
      </c>
      <c r="BG197">
        <v>12.271681620873849</v>
      </c>
      <c r="BH197">
        <v>10.996499155011511</v>
      </c>
      <c r="BI197">
        <v>10.205125532473277</v>
      </c>
      <c r="BJ197">
        <v>10.182954131656123</v>
      </c>
      <c r="BK197">
        <v>9.6501403580566283</v>
      </c>
      <c r="BL197">
        <v>8.8244221210086078</v>
      </c>
    </row>
    <row r="198" spans="1:64" x14ac:dyDescent="0.3">
      <c r="A198" t="s">
        <v>59</v>
      </c>
      <c r="B198" t="s">
        <v>30</v>
      </c>
      <c r="C198" t="s">
        <v>473</v>
      </c>
      <c r="D198" t="s">
        <v>187</v>
      </c>
      <c r="AN198">
        <v>5.5352309223257308</v>
      </c>
      <c r="AO198">
        <v>5.1263618275505438</v>
      </c>
      <c r="AP198">
        <v>4.4628637683381402</v>
      </c>
      <c r="AQ198">
        <v>3.8413117978316</v>
      </c>
      <c r="AR198">
        <v>3.2194294557892849</v>
      </c>
      <c r="AS198">
        <v>3.0939772325683506</v>
      </c>
      <c r="AT198">
        <v>3.2208724638610216</v>
      </c>
      <c r="AU198">
        <v>2.6941206513063509</v>
      </c>
      <c r="AV198">
        <v>2.5813010532786396</v>
      </c>
      <c r="AW198">
        <v>3.2665567775774811</v>
      </c>
      <c r="AX198">
        <v>2.897937631188646</v>
      </c>
      <c r="AY198">
        <v>2.6694335001846112</v>
      </c>
      <c r="AZ198">
        <v>3.0064861960981779</v>
      </c>
      <c r="BA198">
        <v>2.5359566366499933</v>
      </c>
      <c r="BB198">
        <v>2.4851315514272323</v>
      </c>
      <c r="BC198">
        <v>2.5659068233679148</v>
      </c>
      <c r="BD198">
        <v>2.8319070935854951</v>
      </c>
      <c r="BE198">
        <v>2.6643140985316909</v>
      </c>
      <c r="BF198">
        <v>2.8739298507147404</v>
      </c>
      <c r="BG198">
        <v>2.6120795382549713</v>
      </c>
      <c r="BH198">
        <v>2.2013694817866254</v>
      </c>
      <c r="BI198">
        <v>2.3806811709761933</v>
      </c>
      <c r="BJ198">
        <v>2.752606251988714</v>
      </c>
      <c r="BK198">
        <v>2.2386912397193095</v>
      </c>
      <c r="BL198">
        <v>2.1534107802930738</v>
      </c>
    </row>
    <row r="199" spans="1:64" x14ac:dyDescent="0.3">
      <c r="A199" t="s">
        <v>345</v>
      </c>
      <c r="B199" t="s">
        <v>154</v>
      </c>
      <c r="C199" t="s">
        <v>473</v>
      </c>
      <c r="D199" t="s">
        <v>187</v>
      </c>
      <c r="AN199">
        <v>4.800441727927816</v>
      </c>
      <c r="AO199">
        <v>4.5907461168301866</v>
      </c>
      <c r="AP199">
        <v>3.8310634435560846</v>
      </c>
      <c r="AQ199">
        <v>3.5417164387671356</v>
      </c>
      <c r="AR199">
        <v>3.2891724856599907</v>
      </c>
      <c r="AS199">
        <v>3.1097482841591537</v>
      </c>
      <c r="AT199">
        <v>2.9607495735831622</v>
      </c>
      <c r="AU199">
        <v>2.7228908615661673</v>
      </c>
      <c r="AV199">
        <v>2.6511807957093474</v>
      </c>
      <c r="AW199">
        <v>2.6021411799775507</v>
      </c>
      <c r="AX199">
        <v>2.3034933544873506</v>
      </c>
      <c r="AY199">
        <v>2.2531375152081403</v>
      </c>
      <c r="AZ199">
        <v>1.9981559395466697</v>
      </c>
      <c r="BA199">
        <v>1.963771852319814</v>
      </c>
      <c r="BB199">
        <v>1.9506262118412541</v>
      </c>
      <c r="BC199">
        <v>1.9370819609885441</v>
      </c>
      <c r="BD199">
        <v>1.8340160275262318</v>
      </c>
      <c r="BE199">
        <v>1.9241076988782753</v>
      </c>
      <c r="BF199">
        <v>2.0954826989838469</v>
      </c>
      <c r="BG199">
        <v>2.0761111648291859</v>
      </c>
      <c r="BH199">
        <v>2.0994439255280133</v>
      </c>
      <c r="BI199">
        <v>2.065810984172213</v>
      </c>
      <c r="BJ199">
        <v>2.0958685760312687</v>
      </c>
      <c r="BK199">
        <v>2.0480751302707039</v>
      </c>
      <c r="BL199">
        <v>2.0691940961682018</v>
      </c>
    </row>
    <row r="200" spans="1:64" x14ac:dyDescent="0.3">
      <c r="A200" t="s">
        <v>479</v>
      </c>
      <c r="B200" t="s">
        <v>223</v>
      </c>
      <c r="C200" t="s">
        <v>473</v>
      </c>
      <c r="D200" t="s">
        <v>187</v>
      </c>
      <c r="AP200">
        <v>1.9873876448690597</v>
      </c>
      <c r="AQ200">
        <v>1.8873594637330957</v>
      </c>
      <c r="AR200">
        <v>1.812167496531135</v>
      </c>
      <c r="AS200">
        <v>1.7606957635975626</v>
      </c>
      <c r="AT200">
        <v>1.724043206541807</v>
      </c>
      <c r="AU200">
        <v>1.6039399491929729</v>
      </c>
      <c r="AV200">
        <v>1.5714291476532543</v>
      </c>
      <c r="AW200">
        <v>1.6067231170623393</v>
      </c>
      <c r="AX200">
        <v>1.4238202739595724</v>
      </c>
      <c r="AY200">
        <v>1.3171575256172288</v>
      </c>
      <c r="AZ200">
        <v>1.3203168783646377</v>
      </c>
      <c r="BA200">
        <v>1.3092331605495986</v>
      </c>
      <c r="BB200">
        <v>1.2345338330062539</v>
      </c>
      <c r="BC200">
        <v>1.3039262980925486</v>
      </c>
      <c r="BD200">
        <v>1.3934668022233307</v>
      </c>
      <c r="BE200">
        <v>1.3888058958619862</v>
      </c>
      <c r="BF200">
        <v>1.4677898910965295</v>
      </c>
      <c r="BG200">
        <v>1.3885092546073627</v>
      </c>
      <c r="BH200">
        <v>1.3488275057018742</v>
      </c>
      <c r="BI200">
        <v>1.3134205788115474</v>
      </c>
      <c r="BJ200">
        <v>1.3178729479731404</v>
      </c>
    </row>
    <row r="201" spans="1:64" x14ac:dyDescent="0.3">
      <c r="A201" t="s">
        <v>189</v>
      </c>
      <c r="B201" t="s">
        <v>235</v>
      </c>
      <c r="C201" t="s">
        <v>473</v>
      </c>
      <c r="D201" t="s">
        <v>187</v>
      </c>
      <c r="Z201">
        <v>19.333706018716732</v>
      </c>
      <c r="AA201">
        <v>19.880994525142384</v>
      </c>
      <c r="AB201">
        <v>20.163472933569672</v>
      </c>
      <c r="AC201">
        <v>21.394194646935105</v>
      </c>
      <c r="AD201">
        <v>21.955306651369998</v>
      </c>
      <c r="AE201">
        <v>22.370093866283238</v>
      </c>
      <c r="AF201">
        <v>23.079581999180437</v>
      </c>
      <c r="AG201">
        <v>25.056954660093865</v>
      </c>
      <c r="AH201">
        <v>24.574156700479399</v>
      </c>
      <c r="AI201">
        <v>23.643515230430154</v>
      </c>
      <c r="AJ201">
        <v>25.122253488352147</v>
      </c>
      <c r="AK201">
        <v>25.733086589668758</v>
      </c>
      <c r="AL201">
        <v>26.036443695689282</v>
      </c>
      <c r="AM201">
        <v>27.034342672642154</v>
      </c>
      <c r="AN201">
        <v>25.493825645699314</v>
      </c>
      <c r="AO201">
        <v>25.203521042773986</v>
      </c>
      <c r="AP201">
        <v>24.411396612997315</v>
      </c>
      <c r="AQ201">
        <v>24.820916066503486</v>
      </c>
      <c r="AR201">
        <v>22.759910997310008</v>
      </c>
      <c r="AS201">
        <v>19.854825864671877</v>
      </c>
      <c r="AT201">
        <v>21.445556968113561</v>
      </c>
      <c r="AU201">
        <v>25.01927144117295</v>
      </c>
      <c r="AV201">
        <v>23.723161625188212</v>
      </c>
      <c r="AW201">
        <v>20.673076836846366</v>
      </c>
      <c r="AX201">
        <v>20.48969728971203</v>
      </c>
      <c r="AY201">
        <v>19.173174485202765</v>
      </c>
      <c r="AZ201">
        <v>18.621332047358045</v>
      </c>
      <c r="BA201">
        <v>18.593532532965575</v>
      </c>
      <c r="BB201">
        <v>19.777044340809034</v>
      </c>
      <c r="BC201">
        <v>19.549666641901876</v>
      </c>
      <c r="BD201">
        <v>18.650405534243045</v>
      </c>
      <c r="BE201">
        <v>18.494702551269533</v>
      </c>
      <c r="BF201">
        <v>17.816299448805765</v>
      </c>
      <c r="BG201">
        <v>17.854780725249665</v>
      </c>
      <c r="BH201">
        <v>18.049640996850844</v>
      </c>
      <c r="BI201">
        <v>18.033810795874196</v>
      </c>
      <c r="BJ201">
        <v>18.021054100491359</v>
      </c>
      <c r="BK201">
        <v>17.043582664747746</v>
      </c>
      <c r="BL201">
        <v>18.730012182620378</v>
      </c>
    </row>
    <row r="202" spans="1:64" x14ac:dyDescent="0.3">
      <c r="A202" t="s">
        <v>448</v>
      </c>
      <c r="B202" t="s">
        <v>553</v>
      </c>
      <c r="C202" t="s">
        <v>473</v>
      </c>
      <c r="D202" t="s">
        <v>187</v>
      </c>
      <c r="E202">
        <v>9.6932442815769253</v>
      </c>
      <c r="H202">
        <v>8.9946863215632504</v>
      </c>
      <c r="I202">
        <v>7.4538027621085394</v>
      </c>
      <c r="J202">
        <v>6.1530452889120246</v>
      </c>
      <c r="K202">
        <v>5.3934710613467907</v>
      </c>
      <c r="L202">
        <v>4.8121833158773741</v>
      </c>
      <c r="M202">
        <v>4.2798792399218613</v>
      </c>
      <c r="N202">
        <v>3.4904835563924945</v>
      </c>
      <c r="O202">
        <v>3.1719864142848628</v>
      </c>
      <c r="P202">
        <v>3.1256640929375932</v>
      </c>
      <c r="Q202">
        <v>2.9641801892903978</v>
      </c>
      <c r="R202">
        <v>2.6005369587569978</v>
      </c>
      <c r="S202">
        <v>3.7203310430980636</v>
      </c>
      <c r="T202">
        <v>3.3031238183525859</v>
      </c>
      <c r="U202">
        <v>3.183328501661352</v>
      </c>
      <c r="V202">
        <v>2.6778597301960465</v>
      </c>
      <c r="W202">
        <v>2.9431258396775637</v>
      </c>
      <c r="X202">
        <v>2.7231372549019608</v>
      </c>
      <c r="Y202">
        <v>2.6343680079799947</v>
      </c>
      <c r="Z202">
        <v>2.2982382471467879</v>
      </c>
      <c r="AA202">
        <v>2.3144558046312977</v>
      </c>
      <c r="AB202">
        <v>2.2654920528344697</v>
      </c>
      <c r="AC202">
        <v>1.798294594679219</v>
      </c>
      <c r="AD202">
        <v>1.7590639354927746</v>
      </c>
      <c r="AE202">
        <v>1.6938294266514609</v>
      </c>
      <c r="AF202">
        <v>1.7114934778446504</v>
      </c>
      <c r="AG202">
        <v>1.5167249050625715</v>
      </c>
      <c r="AH202">
        <v>1.5244378790676534</v>
      </c>
      <c r="AI202">
        <v>1.4184457879397732</v>
      </c>
      <c r="AJ202">
        <v>1.3915804150589133</v>
      </c>
      <c r="AK202">
        <v>1.2128061938589847</v>
      </c>
      <c r="AL202">
        <v>1.1139562330306523</v>
      </c>
      <c r="AM202">
        <v>0.93019435569553832</v>
      </c>
      <c r="AN202">
        <v>0.74658833867000962</v>
      </c>
      <c r="AO202">
        <v>0.82861288284611434</v>
      </c>
      <c r="AP202">
        <v>0.96706502343918666</v>
      </c>
      <c r="AQ202">
        <v>0.80741184475210026</v>
      </c>
      <c r="AR202">
        <v>0.58072993205511669</v>
      </c>
      <c r="AS202">
        <v>0.66011040196558279</v>
      </c>
      <c r="AT202">
        <v>0.58778992145462117</v>
      </c>
      <c r="AU202">
        <v>0.53362374081132591</v>
      </c>
      <c r="AV202">
        <v>0.56316269174126055</v>
      </c>
      <c r="AW202">
        <v>0.62660048148762848</v>
      </c>
      <c r="AX202">
        <v>0.59497139739984428</v>
      </c>
      <c r="AY202">
        <v>0.59082213745864387</v>
      </c>
      <c r="AZ202">
        <v>0.4805712072386078</v>
      </c>
      <c r="BA202">
        <v>0.55394391030261869</v>
      </c>
      <c r="BB202">
        <v>0.58836589698046182</v>
      </c>
      <c r="BC202">
        <v>0.83552463730404047</v>
      </c>
      <c r="BD202">
        <v>0.79221378412124566</v>
      </c>
      <c r="BE202">
        <v>0.80382179652793095</v>
      </c>
      <c r="BF202">
        <v>0.82645192776964371</v>
      </c>
      <c r="BG202">
        <v>0.84639877867125834</v>
      </c>
      <c r="BH202">
        <v>0.82698511736339853</v>
      </c>
      <c r="BI202">
        <v>0.80566090359384568</v>
      </c>
      <c r="BJ202">
        <v>0.81907864527698171</v>
      </c>
      <c r="BK202">
        <v>0.78441353180187345</v>
      </c>
    </row>
    <row r="203" spans="1:64" x14ac:dyDescent="0.3">
      <c r="A203" t="s">
        <v>498</v>
      </c>
      <c r="B203" t="s">
        <v>18</v>
      </c>
      <c r="C203" t="s">
        <v>473</v>
      </c>
      <c r="D203" t="s">
        <v>187</v>
      </c>
      <c r="AS203">
        <v>0.37279955449679791</v>
      </c>
      <c r="AT203">
        <v>0.37593984962406013</v>
      </c>
      <c r="AU203">
        <v>0.25679586856591563</v>
      </c>
      <c r="AV203">
        <v>0.23464039316857918</v>
      </c>
      <c r="AW203">
        <v>0.18179929357988781</v>
      </c>
      <c r="AX203">
        <v>0.13325847826221071</v>
      </c>
      <c r="AY203">
        <v>0.12183510746307721</v>
      </c>
      <c r="AZ203">
        <v>0.10994237503101822</v>
      </c>
      <c r="BA203">
        <v>0.1246475667507978</v>
      </c>
      <c r="BB203">
        <v>0.1233194563831162</v>
      </c>
      <c r="BC203">
        <v>0.1179066122065671</v>
      </c>
      <c r="BD203">
        <v>9.6610130636546138E-2</v>
      </c>
      <c r="BE203">
        <v>9.4254448780573874E-2</v>
      </c>
      <c r="BF203">
        <v>9.6078211811675654E-2</v>
      </c>
      <c r="BG203">
        <v>0.11723048312280693</v>
      </c>
      <c r="BH203">
        <v>0.16136347036772189</v>
      </c>
      <c r="BI203">
        <v>0.18395632847792434</v>
      </c>
      <c r="BJ203">
        <v>0.18597149534248381</v>
      </c>
      <c r="BK203">
        <v>0.17543406292081923</v>
      </c>
      <c r="BL203">
        <v>0.18163658607073496</v>
      </c>
    </row>
    <row r="204" spans="1:64" x14ac:dyDescent="0.3">
      <c r="A204" t="s">
        <v>442</v>
      </c>
      <c r="B204" t="s">
        <v>267</v>
      </c>
      <c r="C204" t="s">
        <v>473</v>
      </c>
      <c r="D204" t="s">
        <v>187</v>
      </c>
      <c r="AI204">
        <v>21.809068656020518</v>
      </c>
      <c r="AJ204">
        <v>18.871092154816463</v>
      </c>
      <c r="AK204">
        <v>19.039010150600411</v>
      </c>
      <c r="AL204">
        <v>20.991425348625956</v>
      </c>
      <c r="AM204">
        <v>19.885400574714918</v>
      </c>
      <c r="AN204">
        <v>18.162825532809499</v>
      </c>
      <c r="AO204">
        <v>17.539099203526611</v>
      </c>
      <c r="AP204">
        <v>17.510519566589934</v>
      </c>
      <c r="AQ204">
        <v>14.379439954387873</v>
      </c>
      <c r="AR204">
        <v>12.649111859290649</v>
      </c>
      <c r="AS204">
        <v>10.853918051861497</v>
      </c>
      <c r="AT204">
        <v>13.149600396621899</v>
      </c>
      <c r="AU204">
        <v>11.342437685318659</v>
      </c>
      <c r="AV204">
        <v>11.914384089838553</v>
      </c>
      <c r="AW204">
        <v>12.705511460907612</v>
      </c>
      <c r="AX204">
        <v>8.4861042892067591</v>
      </c>
      <c r="AY204">
        <v>7.82080658741648</v>
      </c>
      <c r="AZ204">
        <v>5.5015009710092606</v>
      </c>
      <c r="BA204">
        <v>6.3018932095126932</v>
      </c>
      <c r="BB204">
        <v>6.1164329478706119</v>
      </c>
      <c r="BC204">
        <v>4.9958068857939564</v>
      </c>
      <c r="BD204">
        <v>6.2545776017944199</v>
      </c>
      <c r="BE204">
        <v>4.6745485293382041</v>
      </c>
      <c r="BF204">
        <v>5.377715712443627</v>
      </c>
      <c r="BG204">
        <v>4.7215177131698489</v>
      </c>
      <c r="BH204">
        <v>4.1857438479861706</v>
      </c>
      <c r="BI204">
        <v>4.0617386151522989</v>
      </c>
      <c r="BJ204">
        <v>4.3132982249473919</v>
      </c>
      <c r="BK204">
        <v>4.3568185025401176</v>
      </c>
      <c r="BL204">
        <v>4.1026201845776642</v>
      </c>
    </row>
    <row r="205" spans="1:64" x14ac:dyDescent="0.3">
      <c r="A205" t="s">
        <v>2</v>
      </c>
      <c r="B205" t="s">
        <v>283</v>
      </c>
      <c r="C205" t="s">
        <v>473</v>
      </c>
      <c r="D205" t="s">
        <v>187</v>
      </c>
      <c r="AH205">
        <v>15.602094240837697</v>
      </c>
      <c r="AI205">
        <v>15.46103694504812</v>
      </c>
      <c r="AJ205">
        <v>13.771898462638537</v>
      </c>
      <c r="AK205">
        <v>7.263364018937402</v>
      </c>
      <c r="AL205">
        <v>7.5572037782053512</v>
      </c>
      <c r="AM205">
        <v>6.1095610315186244</v>
      </c>
      <c r="AN205">
        <v>6.6922310827392879</v>
      </c>
      <c r="AO205">
        <v>6.549375241897315</v>
      </c>
      <c r="AP205">
        <v>5.8697621444311538</v>
      </c>
      <c r="AQ205">
        <v>5.1033931479911763</v>
      </c>
      <c r="AR205">
        <v>6.5806476091194828</v>
      </c>
      <c r="AS205">
        <v>5.7517156284995616</v>
      </c>
      <c r="AT205">
        <v>5.8757215676796353</v>
      </c>
      <c r="AU205">
        <v>5.565713752827663</v>
      </c>
      <c r="AV205">
        <v>5.5029460520233195</v>
      </c>
      <c r="AW205">
        <v>4.9044419478909091</v>
      </c>
      <c r="AX205">
        <v>4.2559160059158563</v>
      </c>
      <c r="AY205">
        <v>3.8613124712194891</v>
      </c>
      <c r="AZ205">
        <v>3.7789017062836336</v>
      </c>
      <c r="BA205">
        <v>3.7533411881349075</v>
      </c>
      <c r="BB205">
        <v>4.0844486972052181</v>
      </c>
      <c r="BC205">
        <v>3.34389824902913</v>
      </c>
      <c r="BD205">
        <v>3.1507257213506334</v>
      </c>
      <c r="BE205">
        <v>2.9260308777681145</v>
      </c>
      <c r="BF205">
        <v>2.993600487703906</v>
      </c>
      <c r="BG205">
        <v>3.3606054880889662</v>
      </c>
      <c r="BH205">
        <v>3.8731044872700551</v>
      </c>
      <c r="BI205">
        <v>3.8402172845982352</v>
      </c>
      <c r="BJ205">
        <v>3.5536320899309914</v>
      </c>
      <c r="BK205">
        <v>3.3724527910780413</v>
      </c>
      <c r="BL205">
        <v>3.4482920724261832</v>
      </c>
    </row>
    <row r="206" spans="1:64" x14ac:dyDescent="0.3">
      <c r="A206" t="s">
        <v>217</v>
      </c>
      <c r="B206" t="s">
        <v>74</v>
      </c>
      <c r="C206" t="s">
        <v>473</v>
      </c>
      <c r="D206" t="s">
        <v>187</v>
      </c>
      <c r="J206">
        <v>74.791703601035437</v>
      </c>
      <c r="K206">
        <v>74.866920417301799</v>
      </c>
      <c r="L206">
        <v>65.851086203813296</v>
      </c>
      <c r="M206">
        <v>65.283382839135356</v>
      </c>
      <c r="N206">
        <v>65.790657476129695</v>
      </c>
      <c r="O206">
        <v>61.618916463331061</v>
      </c>
      <c r="P206">
        <v>61.178588595206271</v>
      </c>
      <c r="Q206">
        <v>59.559473464651049</v>
      </c>
      <c r="R206">
        <v>61.024594304286651</v>
      </c>
      <c r="S206">
        <v>59.135282820679066</v>
      </c>
      <c r="T206">
        <v>49.213567286484547</v>
      </c>
      <c r="U206">
        <v>49.216099620342476</v>
      </c>
      <c r="V206">
        <v>46.460982630796181</v>
      </c>
      <c r="W206">
        <v>42.418256912828298</v>
      </c>
      <c r="X206">
        <v>49.038161904801242</v>
      </c>
      <c r="Y206">
        <v>45.846836543557131</v>
      </c>
      <c r="Z206">
        <v>40.737118319774282</v>
      </c>
      <c r="AA206">
        <v>39.783748805125505</v>
      </c>
      <c r="AB206">
        <v>38.202673856856109</v>
      </c>
      <c r="AC206">
        <v>40.837526434265321</v>
      </c>
      <c r="AD206">
        <v>41.835836285054704</v>
      </c>
      <c r="AE206">
        <v>37.526346206436195</v>
      </c>
      <c r="AF206">
        <v>37.709106700718515</v>
      </c>
      <c r="AG206">
        <v>39.220771833648691</v>
      </c>
      <c r="AH206">
        <v>40.308910833228239</v>
      </c>
      <c r="AI206">
        <v>32.545993930357078</v>
      </c>
      <c r="AJ206">
        <v>32.132706942918645</v>
      </c>
      <c r="AK206">
        <v>33.237615070471541</v>
      </c>
      <c r="AL206">
        <v>33.734892592343755</v>
      </c>
      <c r="AM206">
        <v>49.758746111953442</v>
      </c>
      <c r="AN206">
        <v>44.000449460128962</v>
      </c>
      <c r="AO206">
        <v>47.189292219396727</v>
      </c>
      <c r="AP206">
        <v>45.960952261815883</v>
      </c>
      <c r="AQ206">
        <v>45.517461177278534</v>
      </c>
      <c r="AR206">
        <v>37.436963645259979</v>
      </c>
      <c r="AS206">
        <v>37.186713780082506</v>
      </c>
      <c r="AT206">
        <v>37.336090322858929</v>
      </c>
      <c r="AU206">
        <v>35.386544610947404</v>
      </c>
      <c r="AV206">
        <v>38.261043019570465</v>
      </c>
      <c r="AW206">
        <v>38.560719043596414</v>
      </c>
      <c r="AX206">
        <v>38.388029848984139</v>
      </c>
      <c r="AY206">
        <v>29.938360805636517</v>
      </c>
      <c r="AZ206">
        <v>25.990743671700773</v>
      </c>
      <c r="BA206">
        <v>24.698492974979544</v>
      </c>
      <c r="BB206">
        <v>25.275065214321096</v>
      </c>
      <c r="BC206">
        <v>24.229331970546852</v>
      </c>
      <c r="BD206">
        <v>23.748392223095451</v>
      </c>
      <c r="BE206">
        <v>24.665197218282962</v>
      </c>
      <c r="BF206">
        <v>24.826712459093503</v>
      </c>
      <c r="BG206">
        <v>24.593704570804757</v>
      </c>
      <c r="BH206">
        <v>23.877762327542435</v>
      </c>
      <c r="BI206">
        <v>25.046473361913979</v>
      </c>
      <c r="BJ206">
        <v>26.34544257427055</v>
      </c>
      <c r="BK206">
        <v>24.64174831309872</v>
      </c>
      <c r="BL206">
        <v>24.067082398701427</v>
      </c>
    </row>
    <row r="207" spans="1:64" x14ac:dyDescent="0.3">
      <c r="A207" t="s">
        <v>148</v>
      </c>
      <c r="B207" t="s">
        <v>390</v>
      </c>
      <c r="C207" t="s">
        <v>473</v>
      </c>
      <c r="D207" t="s">
        <v>187</v>
      </c>
      <c r="AM207">
        <v>22.082747455456779</v>
      </c>
      <c r="AN207">
        <v>17.778126583898928</v>
      </c>
      <c r="AO207">
        <v>18.134902094381324</v>
      </c>
      <c r="AP207">
        <v>20.161691505068504</v>
      </c>
      <c r="AQ207">
        <v>18.414174206599672</v>
      </c>
      <c r="AR207">
        <v>16.42762064984705</v>
      </c>
      <c r="AS207">
        <v>16.161825060808287</v>
      </c>
      <c r="AT207">
        <v>14.287930701767698</v>
      </c>
      <c r="AU207">
        <v>13.976318816734604</v>
      </c>
      <c r="AV207">
        <v>11.928627335398339</v>
      </c>
      <c r="AW207">
        <v>12.779940908648166</v>
      </c>
      <c r="AX207">
        <v>12.702101473337512</v>
      </c>
      <c r="AY207">
        <v>11.672434547363565</v>
      </c>
      <c r="AZ207">
        <v>12.625705128132129</v>
      </c>
      <c r="BA207">
        <v>11.293052633327495</v>
      </c>
      <c r="BB207">
        <v>11.270406895356167</v>
      </c>
      <c r="BC207">
        <v>10.409030742235474</v>
      </c>
      <c r="BD207">
        <v>8.8369953798774965</v>
      </c>
      <c r="BE207">
        <v>9.1482428304150698</v>
      </c>
      <c r="BF207">
        <v>9.7125107812364568</v>
      </c>
      <c r="BG207">
        <v>9.4463767294861238</v>
      </c>
      <c r="BH207">
        <v>8.7101408639683235</v>
      </c>
      <c r="BI207">
        <v>9.124766396426951</v>
      </c>
      <c r="BJ207">
        <v>10.536256871880504</v>
      </c>
      <c r="BK207">
        <v>9.8010637931088542</v>
      </c>
      <c r="BL207">
        <v>9.770992366412214</v>
      </c>
    </row>
    <row r="208" spans="1:64" x14ac:dyDescent="0.3">
      <c r="A208" t="s">
        <v>362</v>
      </c>
      <c r="B208" t="s">
        <v>414</v>
      </c>
      <c r="C208" t="s">
        <v>473</v>
      </c>
      <c r="D208" t="s">
        <v>187</v>
      </c>
    </row>
    <row r="209" spans="1:64" x14ac:dyDescent="0.3">
      <c r="A209" t="s">
        <v>201</v>
      </c>
      <c r="B209" t="s">
        <v>358</v>
      </c>
      <c r="C209" t="s">
        <v>473</v>
      </c>
      <c r="D209" t="s">
        <v>187</v>
      </c>
      <c r="AT209">
        <v>10.410752027865525</v>
      </c>
      <c r="AU209">
        <v>10.890672379901153</v>
      </c>
      <c r="AV209">
        <v>10.627178138510537</v>
      </c>
      <c r="AW209">
        <v>10.163067126058351</v>
      </c>
      <c r="AX209">
        <v>9.0076646384042665</v>
      </c>
      <c r="AY209">
        <v>9.068806293932175</v>
      </c>
      <c r="AZ209">
        <v>9.7647790182426597</v>
      </c>
      <c r="BA209">
        <v>9.8631238624267965</v>
      </c>
      <c r="BB209">
        <v>11.210476801143649</v>
      </c>
      <c r="BC209">
        <v>11.623986570968519</v>
      </c>
      <c r="BD209">
        <v>11.645931037801907</v>
      </c>
      <c r="BE209">
        <v>11.827638690761701</v>
      </c>
      <c r="BF209">
        <v>12.333424984239914</v>
      </c>
      <c r="BG209">
        <v>11.659554523146207</v>
      </c>
      <c r="BH209">
        <v>12.228634672856209</v>
      </c>
      <c r="BI209">
        <v>11.674425919397791</v>
      </c>
      <c r="BJ209">
        <v>12.080373123683199</v>
      </c>
      <c r="BK209">
        <v>11.353559851798593</v>
      </c>
    </row>
    <row r="210" spans="1:64" x14ac:dyDescent="0.3">
      <c r="A210" t="s">
        <v>380</v>
      </c>
      <c r="B210" t="s">
        <v>197</v>
      </c>
      <c r="C210" t="s">
        <v>473</v>
      </c>
      <c r="D210" t="s">
        <v>187</v>
      </c>
      <c r="M210">
        <v>4.9349960987263906</v>
      </c>
      <c r="N210">
        <v>4.9192511122337592</v>
      </c>
      <c r="O210">
        <v>4.2358872634102003</v>
      </c>
      <c r="P210">
        <v>3.3005552625864687</v>
      </c>
      <c r="Q210">
        <v>2.816057519472738</v>
      </c>
      <c r="R210">
        <v>2.1983972276369936</v>
      </c>
      <c r="S210">
        <v>0.83552500992457346</v>
      </c>
      <c r="T210">
        <v>0.92870601106181239</v>
      </c>
      <c r="U210">
        <v>0.79136053819598129</v>
      </c>
      <c r="V210">
        <v>1.1723723907449115</v>
      </c>
      <c r="W210">
        <v>1.5373564798018111</v>
      </c>
      <c r="X210">
        <v>1.2238720214503456</v>
      </c>
      <c r="Y210">
        <v>0.9863331025373554</v>
      </c>
      <c r="Z210">
        <v>1.0034217403231163</v>
      </c>
      <c r="AA210">
        <v>1.593652799932995</v>
      </c>
      <c r="AB210">
        <v>2.1607123651095255</v>
      </c>
      <c r="AC210">
        <v>2.7564415809924139</v>
      </c>
      <c r="AD210">
        <v>3.6641882663066871</v>
      </c>
      <c r="AE210">
        <v>4.9254704676728158</v>
      </c>
      <c r="AF210">
        <v>5.7058993989362197</v>
      </c>
      <c r="AG210">
        <v>6.3218755956541068</v>
      </c>
      <c r="AH210">
        <v>6.3433828574629283</v>
      </c>
      <c r="AI210">
        <v>5.7072763186948334</v>
      </c>
      <c r="AJ210">
        <v>5.4328142654118849</v>
      </c>
      <c r="AK210">
        <v>5.6068038387136259</v>
      </c>
      <c r="AL210">
        <v>6.0695054265671979</v>
      </c>
      <c r="AM210">
        <v>6.1495768881611168</v>
      </c>
      <c r="AN210">
        <v>5.88614793777068</v>
      </c>
      <c r="AO210">
        <v>5.4127405400198398</v>
      </c>
      <c r="AP210">
        <v>5.3738432105244973</v>
      </c>
      <c r="AQ210">
        <v>6.1592478205996404</v>
      </c>
      <c r="AR210">
        <v>5.6795527197642102</v>
      </c>
      <c r="AS210">
        <v>4.9211141868063857</v>
      </c>
      <c r="AT210">
        <v>5.1711892789246923</v>
      </c>
      <c r="AU210">
        <v>5.0772888039648274</v>
      </c>
      <c r="AV210">
        <v>4.5045590073817285</v>
      </c>
      <c r="AW210">
        <v>3.901152117475005</v>
      </c>
      <c r="AX210">
        <v>3.2208080707133981</v>
      </c>
      <c r="AY210">
        <v>2.9485703203208526</v>
      </c>
      <c r="AZ210">
        <v>2.7701902648594112</v>
      </c>
      <c r="BA210">
        <v>2.316873993837592</v>
      </c>
      <c r="BB210">
        <v>2.8540886896353719</v>
      </c>
      <c r="BC210">
        <v>2.6402770226027461</v>
      </c>
      <c r="BD210">
        <v>2.1714277833431805</v>
      </c>
      <c r="BE210">
        <v>2.079346434832015</v>
      </c>
      <c r="BF210">
        <v>2.1573064537821223</v>
      </c>
      <c r="BG210">
        <v>2.2269750245662383</v>
      </c>
      <c r="BH210">
        <v>2.6193878995852162</v>
      </c>
      <c r="BI210">
        <v>2.6856321115947335</v>
      </c>
      <c r="BJ210">
        <v>2.5284729133861932</v>
      </c>
      <c r="BK210">
        <v>2.2244462939236387</v>
      </c>
      <c r="BL210">
        <v>2.2333363748555408</v>
      </c>
    </row>
    <row r="211" spans="1:64" x14ac:dyDescent="0.3">
      <c r="A211" t="s">
        <v>24</v>
      </c>
      <c r="B211" t="s">
        <v>449</v>
      </c>
      <c r="C211" t="s">
        <v>473</v>
      </c>
      <c r="D211" t="s">
        <v>187</v>
      </c>
      <c r="E211">
        <v>22.113601009717403</v>
      </c>
      <c r="F211">
        <v>22.487802150923144</v>
      </c>
      <c r="G211">
        <v>21.40886224288527</v>
      </c>
      <c r="H211">
        <v>22.120270804702017</v>
      </c>
      <c r="I211">
        <v>22.532431596343955</v>
      </c>
      <c r="J211">
        <v>23.727210587147731</v>
      </c>
      <c r="K211">
        <v>24.254338794303401</v>
      </c>
      <c r="L211">
        <v>22.211610587500502</v>
      </c>
      <c r="M211">
        <v>24.179994917958826</v>
      </c>
      <c r="N211">
        <v>21.909314433723043</v>
      </c>
      <c r="O211">
        <v>22.524206629710829</v>
      </c>
      <c r="P211">
        <v>19.609488823992564</v>
      </c>
      <c r="Q211">
        <v>23.045719562829099</v>
      </c>
      <c r="R211">
        <v>21.142038948096257</v>
      </c>
      <c r="S211">
        <v>22.306185646383884</v>
      </c>
      <c r="T211">
        <v>28.279152527305957</v>
      </c>
      <c r="U211">
        <v>28.257566430554988</v>
      </c>
      <c r="V211">
        <v>25.63627238902102</v>
      </c>
      <c r="W211">
        <v>19.751729557505644</v>
      </c>
      <c r="X211">
        <v>22.435690581680827</v>
      </c>
      <c r="Y211">
        <v>17.884215590178538</v>
      </c>
      <c r="Z211">
        <v>19.984630806930532</v>
      </c>
      <c r="AA211">
        <v>20.525767395022338</v>
      </c>
      <c r="AB211">
        <v>16.433547170433712</v>
      </c>
      <c r="AC211">
        <v>17.806618485829425</v>
      </c>
      <c r="AD211">
        <v>20.625012776935534</v>
      </c>
      <c r="AE211">
        <v>21.258201997882328</v>
      </c>
      <c r="AF211">
        <v>21.839844039094288</v>
      </c>
      <c r="AG211">
        <v>18.627005909075116</v>
      </c>
      <c r="AH211">
        <v>20.58137608313632</v>
      </c>
      <c r="AI211">
        <v>17.908670161966434</v>
      </c>
      <c r="AJ211">
        <v>18.113930732962029</v>
      </c>
      <c r="AK211">
        <v>16.639144493946525</v>
      </c>
      <c r="AL211">
        <v>18.652375519936694</v>
      </c>
      <c r="AM211">
        <v>17.279333225221947</v>
      </c>
      <c r="AN211">
        <v>18.938414537770846</v>
      </c>
      <c r="AO211">
        <v>17.811110888929374</v>
      </c>
      <c r="AP211">
        <v>17.643585960821778</v>
      </c>
      <c r="AQ211">
        <v>17.298782944484088</v>
      </c>
      <c r="AR211">
        <v>16.698802391794988</v>
      </c>
      <c r="AS211">
        <v>16.861029923763251</v>
      </c>
      <c r="AT211">
        <v>16.344340615145292</v>
      </c>
      <c r="AU211">
        <v>13.619006794734787</v>
      </c>
      <c r="AV211">
        <v>15.112421833453501</v>
      </c>
      <c r="AW211">
        <v>13.703234678280854</v>
      </c>
      <c r="AX211">
        <v>14.611556672262193</v>
      </c>
      <c r="AY211">
        <v>12.937434714551094</v>
      </c>
      <c r="AZ211">
        <v>11.97996996872798</v>
      </c>
      <c r="BA211">
        <v>14.5447451513717</v>
      </c>
      <c r="BB211">
        <v>15.942107496214151</v>
      </c>
      <c r="BC211">
        <v>15.837616467261228</v>
      </c>
      <c r="BD211">
        <v>12.883474188683087</v>
      </c>
      <c r="BE211">
        <v>13.968355315416476</v>
      </c>
      <c r="BF211">
        <v>13.690937362920092</v>
      </c>
      <c r="BG211">
        <v>13.368765076026806</v>
      </c>
      <c r="BH211">
        <v>14.282576734404511</v>
      </c>
      <c r="BI211">
        <v>14.414020388897104</v>
      </c>
      <c r="BJ211">
        <v>14.982033820119694</v>
      </c>
      <c r="BK211">
        <v>15.015729842940212</v>
      </c>
      <c r="BL211">
        <v>14.791567829097751</v>
      </c>
    </row>
    <row r="212" spans="1:64" x14ac:dyDescent="0.3">
      <c r="A212" t="s">
        <v>259</v>
      </c>
      <c r="B212" t="s">
        <v>354</v>
      </c>
      <c r="C212" t="s">
        <v>473</v>
      </c>
      <c r="D212" t="s">
        <v>187</v>
      </c>
      <c r="AN212">
        <v>16.41552338997273</v>
      </c>
      <c r="AO212">
        <v>17.752136343617604</v>
      </c>
      <c r="AP212">
        <v>16.809479392281791</v>
      </c>
      <c r="AQ212">
        <v>16.535479464758264</v>
      </c>
      <c r="AR212">
        <v>18.417919425389538</v>
      </c>
      <c r="AS212">
        <v>17.070014682759602</v>
      </c>
      <c r="AT212">
        <v>14.652743377362793</v>
      </c>
      <c r="AU212">
        <v>9.7671477028903606</v>
      </c>
      <c r="AV212">
        <v>8.0854605393247319</v>
      </c>
      <c r="AW212">
        <v>8.5304475519930225</v>
      </c>
      <c r="AX212">
        <v>6.7393878408960717</v>
      </c>
      <c r="AY212">
        <v>6.8175580524949027</v>
      </c>
      <c r="AZ212">
        <v>6.1190400379156609</v>
      </c>
      <c r="BA212">
        <v>7.4447384198159243</v>
      </c>
      <c r="BB212">
        <v>7.201495477510746</v>
      </c>
      <c r="BC212">
        <v>6.6024559976395611</v>
      </c>
      <c r="BD212">
        <v>7.4451536882687446</v>
      </c>
      <c r="BE212">
        <v>6.4346581189750438</v>
      </c>
      <c r="BF212">
        <v>7.414216553086078</v>
      </c>
      <c r="BG212">
        <v>7.0658834301747335</v>
      </c>
      <c r="BH212">
        <v>6.7060563937516315</v>
      </c>
      <c r="BI212">
        <v>6.8020967673049535</v>
      </c>
      <c r="BJ212">
        <v>6.0206649947306348</v>
      </c>
      <c r="BK212">
        <v>6.342617870833271</v>
      </c>
      <c r="BL212">
        <v>6.1590624504058482</v>
      </c>
    </row>
    <row r="213" spans="1:64" x14ac:dyDescent="0.3">
      <c r="A213" t="s">
        <v>402</v>
      </c>
      <c r="B213" t="s">
        <v>125</v>
      </c>
      <c r="C213" t="s">
        <v>473</v>
      </c>
      <c r="D213" t="s">
        <v>187</v>
      </c>
      <c r="U213">
        <v>9.6218493141317563</v>
      </c>
      <c r="V213">
        <v>9.1646390916463911</v>
      </c>
      <c r="W213">
        <v>8.406186953597846</v>
      </c>
      <c r="X213">
        <v>7.2961905943665455</v>
      </c>
      <c r="Y213">
        <v>6.8372438687758788</v>
      </c>
      <c r="Z213">
        <v>7.8204866080556119</v>
      </c>
      <c r="AA213">
        <v>6.3970284770945085</v>
      </c>
      <c r="AB213">
        <v>7.7449894249169109</v>
      </c>
      <c r="AC213">
        <v>6.4507068626533108</v>
      </c>
      <c r="AD213">
        <v>5.7515146485185475</v>
      </c>
      <c r="AE213">
        <v>6.0131635315652154</v>
      </c>
      <c r="AF213">
        <v>5.2940849883318801</v>
      </c>
      <c r="AG213">
        <v>4.7316410201470385</v>
      </c>
      <c r="AH213">
        <v>4.2940151074956416</v>
      </c>
      <c r="AI213">
        <v>4.8091098571501192</v>
      </c>
      <c r="AJ213">
        <v>4.7775364880561586</v>
      </c>
      <c r="AK213">
        <v>3.8267603097424816</v>
      </c>
      <c r="AL213">
        <v>4.17413259488516</v>
      </c>
      <c r="AM213">
        <v>4.1310888834675117</v>
      </c>
      <c r="AN213">
        <v>4.1733812652369737</v>
      </c>
      <c r="AO213">
        <v>3.895688344932406</v>
      </c>
      <c r="AP213">
        <v>3.4916595985298282</v>
      </c>
      <c r="AQ213">
        <v>2.6301814887701869</v>
      </c>
      <c r="AR213">
        <v>3.1006820298650961</v>
      </c>
      <c r="AS213">
        <v>2.8292488543534566</v>
      </c>
      <c r="AT213">
        <v>2.8258662789102584</v>
      </c>
      <c r="AU213">
        <v>2.8856215989953955</v>
      </c>
      <c r="AV213">
        <v>2.636895547451001</v>
      </c>
      <c r="AW213">
        <v>3.4571365960441205</v>
      </c>
      <c r="AX213">
        <v>3.2545517341122161</v>
      </c>
      <c r="AY213">
        <v>2.9806586739371208</v>
      </c>
      <c r="AZ213">
        <v>2.746664741553567</v>
      </c>
      <c r="BA213">
        <v>2.5688280310484313</v>
      </c>
      <c r="BB213">
        <v>2.2569426862048036</v>
      </c>
      <c r="BC213">
        <v>2.2608774028193075</v>
      </c>
      <c r="BD213">
        <v>2.2213769324037584</v>
      </c>
      <c r="BE213">
        <v>2.0448128588916243</v>
      </c>
      <c r="BF213">
        <v>2.6673390145921272</v>
      </c>
      <c r="BG213">
        <v>2.3696966930568157</v>
      </c>
      <c r="BH213">
        <v>2.0459773720758236</v>
      </c>
      <c r="BI213">
        <v>2.0108711492711526</v>
      </c>
      <c r="BJ213">
        <v>1.8806760040010102</v>
      </c>
      <c r="BK213">
        <v>1.9832286565782613</v>
      </c>
      <c r="BL213">
        <v>2.3201523379930897</v>
      </c>
    </row>
    <row r="214" spans="1:64" x14ac:dyDescent="0.3">
      <c r="A214" t="s">
        <v>567</v>
      </c>
      <c r="B214" t="s">
        <v>518</v>
      </c>
      <c r="C214" t="s">
        <v>473</v>
      </c>
      <c r="D214" t="s">
        <v>187</v>
      </c>
      <c r="I214">
        <v>34.83705023995109</v>
      </c>
      <c r="J214">
        <v>31.047915855083758</v>
      </c>
      <c r="K214">
        <v>30.965697240865026</v>
      </c>
      <c r="L214">
        <v>34.2240696753761</v>
      </c>
      <c r="M214">
        <v>32.431944756192905</v>
      </c>
      <c r="N214">
        <v>26.763561623724584</v>
      </c>
      <c r="O214">
        <v>25.99386478494289</v>
      </c>
      <c r="P214">
        <v>28.470937125556983</v>
      </c>
      <c r="Q214">
        <v>29.67782653122558</v>
      </c>
      <c r="R214">
        <v>29.462209791377315</v>
      </c>
      <c r="S214">
        <v>32.22527413110712</v>
      </c>
      <c r="T214">
        <v>35.668076672442815</v>
      </c>
      <c r="U214">
        <v>38.616442281447029</v>
      </c>
      <c r="V214">
        <v>36.381485247184806</v>
      </c>
      <c r="W214">
        <v>31.970701476557313</v>
      </c>
      <c r="X214">
        <v>30.019381263027938</v>
      </c>
      <c r="Y214">
        <v>30.376460406750322</v>
      </c>
      <c r="Z214">
        <v>29.329825104472995</v>
      </c>
      <c r="AA214">
        <v>33.593019632284197</v>
      </c>
      <c r="AB214">
        <v>36.56521507382336</v>
      </c>
      <c r="AC214">
        <v>38.578494229712398</v>
      </c>
      <c r="AD214">
        <v>42.792584522676542</v>
      </c>
      <c r="AE214">
        <v>34.730055780933064</v>
      </c>
      <c r="AF214">
        <v>42.463443006039576</v>
      </c>
      <c r="AG214">
        <v>43.313481882760215</v>
      </c>
      <c r="AH214">
        <v>42.50861916283651</v>
      </c>
      <c r="AI214">
        <v>44.028621958408714</v>
      </c>
      <c r="AJ214">
        <v>36.745050203374674</v>
      </c>
      <c r="AK214">
        <v>35.88728794343784</v>
      </c>
      <c r="AL214">
        <v>40.302451747761289</v>
      </c>
      <c r="AM214">
        <v>37.395160676840597</v>
      </c>
      <c r="AN214">
        <v>39.954561836504723</v>
      </c>
      <c r="AO214">
        <v>45.210146448581526</v>
      </c>
      <c r="AP214">
        <v>57.395603776682499</v>
      </c>
      <c r="AQ214">
        <v>59.402069955399227</v>
      </c>
      <c r="AR214">
        <v>59.866490464550914</v>
      </c>
      <c r="AS214">
        <v>55.014162091298878</v>
      </c>
      <c r="AT214">
        <v>45.136354035343928</v>
      </c>
      <c r="AU214">
        <v>46.214246229972318</v>
      </c>
      <c r="AV214">
        <v>46.356574634795919</v>
      </c>
      <c r="AW214">
        <v>48.486056262034182</v>
      </c>
      <c r="AX214">
        <v>49.391451377469622</v>
      </c>
      <c r="AY214">
        <v>50.294087133019779</v>
      </c>
      <c r="AZ214">
        <v>52.176047177656585</v>
      </c>
      <c r="BA214">
        <v>53.6535083221127</v>
      </c>
      <c r="BB214">
        <v>55.260882677186594</v>
      </c>
      <c r="BC214">
        <v>52.942680264540151</v>
      </c>
      <c r="BD214">
        <v>54.593465871849098</v>
      </c>
      <c r="BE214">
        <v>50.592116637127113</v>
      </c>
      <c r="BF214">
        <v>47.983308978360675</v>
      </c>
      <c r="BG214">
        <v>51.792528665439697</v>
      </c>
      <c r="BH214">
        <v>58.651893704854508</v>
      </c>
      <c r="BI214">
        <v>58.208741327620302</v>
      </c>
      <c r="BJ214">
        <v>60.283545044552426</v>
      </c>
      <c r="BK214">
        <v>58.934409649688583</v>
      </c>
      <c r="BL214">
        <v>57.395594442741647</v>
      </c>
    </row>
    <row r="215" spans="1:64" x14ac:dyDescent="0.3">
      <c r="A215" t="s">
        <v>405</v>
      </c>
      <c r="B215" t="s">
        <v>65</v>
      </c>
      <c r="C215" t="s">
        <v>473</v>
      </c>
      <c r="D215" t="s">
        <v>187</v>
      </c>
      <c r="E215">
        <v>3.7035320292945215</v>
      </c>
      <c r="F215">
        <v>3.5117699833383176</v>
      </c>
      <c r="G215">
        <v>3.5899260665006123</v>
      </c>
      <c r="H215">
        <v>3.2502669989320041</v>
      </c>
      <c r="I215">
        <v>3.3318719859710662</v>
      </c>
      <c r="J215">
        <v>3.070116637618983</v>
      </c>
      <c r="K215">
        <v>3.2713621737575971</v>
      </c>
      <c r="L215">
        <v>3.0449352225652389</v>
      </c>
      <c r="M215">
        <v>3.0496746402712862</v>
      </c>
      <c r="N215">
        <v>2.8122724499635923</v>
      </c>
      <c r="O215">
        <v>2.5649311992924333</v>
      </c>
      <c r="P215">
        <v>2.5844528781079092</v>
      </c>
      <c r="Q215">
        <v>2.2126398708791539</v>
      </c>
      <c r="R215">
        <v>2.2865443072068952</v>
      </c>
      <c r="S215">
        <v>2.0106925199120909</v>
      </c>
      <c r="T215">
        <v>2.1553388157655129</v>
      </c>
      <c r="U215">
        <v>2.0435367983257127</v>
      </c>
      <c r="V215">
        <v>1.9916591248196069</v>
      </c>
      <c r="W215">
        <v>1.6654487550034354</v>
      </c>
      <c r="X215">
        <v>1.5491079030518609</v>
      </c>
      <c r="Y215">
        <v>1.509493768747874</v>
      </c>
      <c r="Z215">
        <v>1.4631655245123882</v>
      </c>
      <c r="AA215">
        <v>1.3433898744011394</v>
      </c>
      <c r="AB215">
        <v>1.1784644489988965</v>
      </c>
      <c r="AC215">
        <v>1.0699633840078218</v>
      </c>
      <c r="AD215">
        <v>0.92113120001566207</v>
      </c>
      <c r="AE215">
        <v>0.71699838846542308</v>
      </c>
      <c r="AF215">
        <v>0.55060977617756512</v>
      </c>
      <c r="AG215">
        <v>0.4169762484489718</v>
      </c>
      <c r="AH215">
        <v>0.35590497239371377</v>
      </c>
      <c r="AI215">
        <v>0.32343958134434542</v>
      </c>
      <c r="AJ215">
        <v>0.25005474722062371</v>
      </c>
      <c r="AK215">
        <v>0.19736175845087503</v>
      </c>
      <c r="AL215">
        <v>0.17278864741822914</v>
      </c>
      <c r="AM215">
        <v>0.17315917317161153</v>
      </c>
      <c r="AN215">
        <v>0.14486197939472922</v>
      </c>
      <c r="AO215">
        <v>0.15002518832322362</v>
      </c>
      <c r="AP215">
        <v>0.13291682474082567</v>
      </c>
      <c r="AQ215">
        <v>0.11137836652961598</v>
      </c>
      <c r="AR215">
        <v>0.11124596160749388</v>
      </c>
      <c r="AS215">
        <v>9.2131732680321016E-2</v>
      </c>
      <c r="AT215">
        <v>8.2356655909540694E-2</v>
      </c>
      <c r="AU215">
        <v>7.1032800014001349E-2</v>
      </c>
      <c r="AV215">
        <v>6.1134072311026647E-2</v>
      </c>
      <c r="AW215">
        <v>5.5648989626246571E-2</v>
      </c>
      <c r="AX215">
        <v>5.5048114214259862E-2</v>
      </c>
      <c r="AY215">
        <v>4.8865424451682515E-2</v>
      </c>
      <c r="AZ215">
        <v>4.286799737144735E-2</v>
      </c>
      <c r="BA215">
        <v>4.1432188466446862E-2</v>
      </c>
      <c r="BB215">
        <v>4.0687761270138054E-2</v>
      </c>
      <c r="BC215">
        <v>3.6179571784337949E-2</v>
      </c>
      <c r="BD215">
        <v>3.4664521147207812E-2</v>
      </c>
      <c r="BE215">
        <v>3.3326960806246704E-2</v>
      </c>
      <c r="BF215">
        <v>3.4427182352080685E-2</v>
      </c>
      <c r="BG215">
        <v>3.4590982932859143E-2</v>
      </c>
      <c r="BH215">
        <v>3.2613513802648327E-2</v>
      </c>
      <c r="BI215">
        <v>3.1620682652375567E-2</v>
      </c>
      <c r="BJ215">
        <v>2.9698412829544878E-2</v>
      </c>
      <c r="BK215">
        <v>2.8407104398293827E-2</v>
      </c>
      <c r="BL215">
        <v>2.9670918775958358E-2</v>
      </c>
    </row>
    <row r="216" spans="1:64" x14ac:dyDescent="0.3">
      <c r="A216" t="s">
        <v>294</v>
      </c>
      <c r="B216" t="s">
        <v>333</v>
      </c>
      <c r="C216" t="s">
        <v>473</v>
      </c>
      <c r="D216" t="s">
        <v>187</v>
      </c>
      <c r="BD216">
        <v>0.11936022917164002</v>
      </c>
      <c r="BE216">
        <v>0.11900039666798889</v>
      </c>
      <c r="BF216">
        <v>7.6460950300382302E-2</v>
      </c>
      <c r="BG216">
        <v>0.10561334952738026</v>
      </c>
      <c r="BH216">
        <v>9.4295143800094294E-2</v>
      </c>
      <c r="BI216">
        <v>8.8587806149035955E-2</v>
      </c>
      <c r="BJ216">
        <v>9.3679396043423166E-2</v>
      </c>
    </row>
    <row r="217" spans="1:64" x14ac:dyDescent="0.3">
      <c r="A217" t="s">
        <v>308</v>
      </c>
      <c r="B217" t="s">
        <v>122</v>
      </c>
      <c r="C217" t="s">
        <v>473</v>
      </c>
      <c r="D217" t="s">
        <v>187</v>
      </c>
      <c r="AN217">
        <v>2.254843656160106</v>
      </c>
      <c r="AO217">
        <v>2.300278484121939</v>
      </c>
      <c r="AP217">
        <v>2.0675486793464422</v>
      </c>
      <c r="AQ217">
        <v>2.1246705342071701</v>
      </c>
      <c r="AR217">
        <v>1.6441067178998716</v>
      </c>
      <c r="AS217">
        <v>1.7103055939333947</v>
      </c>
      <c r="AT217">
        <v>2.1202176785993219</v>
      </c>
      <c r="AU217">
        <v>2.042899047670073</v>
      </c>
      <c r="AV217">
        <v>1.8103835297138844</v>
      </c>
      <c r="AW217">
        <v>1.6674814979164683</v>
      </c>
      <c r="AX217">
        <v>1.6187862756445077</v>
      </c>
      <c r="AY217">
        <v>1.8482960641963895</v>
      </c>
      <c r="AZ217">
        <v>2.2959975271736686</v>
      </c>
      <c r="BA217">
        <v>2.5332008641309018</v>
      </c>
      <c r="BB217">
        <v>2.0851332836543537</v>
      </c>
      <c r="BC217">
        <v>1.6676451329097675</v>
      </c>
      <c r="BD217">
        <v>2.1633521889333962</v>
      </c>
      <c r="BE217">
        <v>2.2729343065470928</v>
      </c>
      <c r="BF217">
        <v>2.7320075779863435</v>
      </c>
      <c r="BG217">
        <v>3.2275737616793658</v>
      </c>
      <c r="BH217">
        <v>2.6236600781777941</v>
      </c>
      <c r="BI217">
        <v>2.6908090555639483</v>
      </c>
      <c r="BJ217">
        <v>2.3974613786917933</v>
      </c>
      <c r="BK217">
        <v>2.3770519950208193</v>
      </c>
      <c r="BL217">
        <v>2.5323463398730581</v>
      </c>
    </row>
    <row r="218" spans="1:64" x14ac:dyDescent="0.3">
      <c r="A218" t="s">
        <v>302</v>
      </c>
      <c r="B218" t="s">
        <v>269</v>
      </c>
      <c r="C218" t="s">
        <v>473</v>
      </c>
      <c r="D218" t="s">
        <v>187</v>
      </c>
      <c r="AN218">
        <v>4.0297638536226286</v>
      </c>
      <c r="AO218">
        <v>3.7532682611255392</v>
      </c>
      <c r="AP218">
        <v>3.7528930029708532</v>
      </c>
      <c r="AQ218">
        <v>3.5793609988155048</v>
      </c>
      <c r="AR218">
        <v>2.9922600153268917</v>
      </c>
      <c r="AS218">
        <v>3.085562168430247</v>
      </c>
      <c r="AT218">
        <v>2.7880717779751536</v>
      </c>
      <c r="AU218">
        <v>2.9792041227800969</v>
      </c>
      <c r="AV218">
        <v>2.25206901926764</v>
      </c>
      <c r="AW218">
        <v>2.4296301143734031</v>
      </c>
      <c r="AX218">
        <v>2.4252039941809529</v>
      </c>
      <c r="AY218">
        <v>2.1191464119157351</v>
      </c>
      <c r="AZ218">
        <v>2.0480696168175179</v>
      </c>
      <c r="BA218">
        <v>1.8279125818165238</v>
      </c>
      <c r="BB218">
        <v>1.8159126294312697</v>
      </c>
      <c r="BC218">
        <v>1.893865129913672</v>
      </c>
      <c r="BD218">
        <v>2.1426056394324666</v>
      </c>
      <c r="BE218">
        <v>1.9635058043864289</v>
      </c>
      <c r="BF218">
        <v>1.9712257687273482</v>
      </c>
      <c r="BG218">
        <v>2.0170965352556651</v>
      </c>
      <c r="BH218">
        <v>2.096596744323739</v>
      </c>
      <c r="BI218">
        <v>1.9972544996417356</v>
      </c>
      <c r="BJ218">
        <v>1.8526168150429845</v>
      </c>
      <c r="BK218">
        <v>2.1051999422338428</v>
      </c>
      <c r="BL218">
        <v>1.9750248856953405</v>
      </c>
    </row>
    <row r="219" spans="1:64" x14ac:dyDescent="0.3">
      <c r="A219" t="s">
        <v>31</v>
      </c>
      <c r="B219" t="s">
        <v>158</v>
      </c>
      <c r="C219" t="s">
        <v>473</v>
      </c>
      <c r="D219" t="s">
        <v>187</v>
      </c>
      <c r="AS219">
        <v>4.0658620233963987</v>
      </c>
      <c r="AT219">
        <v>3.8990476813260146</v>
      </c>
      <c r="AU219">
        <v>3.8121949667042037</v>
      </c>
      <c r="AV219">
        <v>3.7015158213129049</v>
      </c>
      <c r="AW219">
        <v>3.5260240254023922</v>
      </c>
      <c r="AX219">
        <v>3.3703954236735147</v>
      </c>
      <c r="AY219">
        <v>3.0959793984720401</v>
      </c>
      <c r="AZ219">
        <v>2.8993085004852377</v>
      </c>
      <c r="BA219">
        <v>2.8501227426404099</v>
      </c>
      <c r="BB219">
        <v>2.8726164218818759</v>
      </c>
      <c r="BC219">
        <v>2.8327084486177276</v>
      </c>
      <c r="BD219">
        <v>2.7835106674925587</v>
      </c>
      <c r="BE219">
        <v>2.81565003747331</v>
      </c>
      <c r="BF219">
        <v>2.7212245341173649</v>
      </c>
      <c r="BG219">
        <v>2.6565408761610159</v>
      </c>
      <c r="BH219">
        <v>2.6796116191248132</v>
      </c>
      <c r="BI219">
        <v>2.6479235038405453</v>
      </c>
      <c r="BJ219">
        <v>2.6407140845533577</v>
      </c>
      <c r="BK219">
        <v>2.617025996925296</v>
      </c>
      <c r="BL219">
        <v>2.3283080447158544</v>
      </c>
    </row>
    <row r="220" spans="1:64" x14ac:dyDescent="0.3">
      <c r="A220" t="s">
        <v>81</v>
      </c>
      <c r="B220" t="s">
        <v>255</v>
      </c>
      <c r="C220" t="s">
        <v>473</v>
      </c>
      <c r="D220" t="s">
        <v>187</v>
      </c>
      <c r="AI220">
        <v>27.320261437908496</v>
      </c>
      <c r="AJ220">
        <v>44.414165804300325</v>
      </c>
      <c r="AK220">
        <v>45.935443152105307</v>
      </c>
      <c r="AL220">
        <v>44.293457515840906</v>
      </c>
      <c r="AM220">
        <v>44.89115512845656</v>
      </c>
      <c r="AN220">
        <v>42.282903663500676</v>
      </c>
      <c r="AO220">
        <v>39.080174637824975</v>
      </c>
      <c r="AP220">
        <v>39.523426026813205</v>
      </c>
      <c r="AQ220">
        <v>35.636844424856768</v>
      </c>
      <c r="AR220">
        <v>34.003429061294469</v>
      </c>
      <c r="AS220">
        <v>33.199349652244607</v>
      </c>
      <c r="AT220">
        <v>24.440964833232961</v>
      </c>
      <c r="AU220">
        <v>30.440413007841382</v>
      </c>
      <c r="AV220">
        <v>39.03103103103102</v>
      </c>
      <c r="AW220">
        <v>36.832169824761365</v>
      </c>
      <c r="AX220">
        <v>33.78894343376006</v>
      </c>
      <c r="AY220">
        <v>35.032946795960065</v>
      </c>
    </row>
    <row r="221" spans="1:64" x14ac:dyDescent="0.3">
      <c r="A221" t="s">
        <v>429</v>
      </c>
      <c r="B221" t="s">
        <v>23</v>
      </c>
      <c r="C221" t="s">
        <v>473</v>
      </c>
      <c r="D221" t="s">
        <v>187</v>
      </c>
      <c r="E221">
        <v>64.445335512411589</v>
      </c>
      <c r="F221">
        <v>64.163654131828977</v>
      </c>
      <c r="G221">
        <v>64.947058910020786</v>
      </c>
      <c r="H221">
        <v>64.032671128164154</v>
      </c>
      <c r="I221">
        <v>64.513591421509659</v>
      </c>
      <c r="J221">
        <v>63.438452541806235</v>
      </c>
      <c r="K221">
        <v>61.869020017406427</v>
      </c>
      <c r="L221">
        <v>59.635295270349474</v>
      </c>
      <c r="M221">
        <v>54.62890625</v>
      </c>
      <c r="N221">
        <v>53.746772246771698</v>
      </c>
      <c r="O221">
        <v>52.705696141544358</v>
      </c>
      <c r="P221">
        <v>50.47241743364745</v>
      </c>
      <c r="Q221">
        <v>54.606056159908391</v>
      </c>
      <c r="R221">
        <v>53.888678830950411</v>
      </c>
      <c r="S221">
        <v>38.251683647519116</v>
      </c>
      <c r="T221">
        <v>48.744034221190105</v>
      </c>
      <c r="U221">
        <v>51.013405716025552</v>
      </c>
      <c r="V221">
        <v>55.930230792861522</v>
      </c>
      <c r="W221">
        <v>54.981089603337274</v>
      </c>
      <c r="X221">
        <v>51.066898233184347</v>
      </c>
      <c r="Y221">
        <v>64.362189242647915</v>
      </c>
      <c r="Z221">
        <v>62.770974537741822</v>
      </c>
      <c r="AA221">
        <v>62.961667969960232</v>
      </c>
      <c r="AB221">
        <v>60.835209172086223</v>
      </c>
      <c r="AC221">
        <v>65.132704975836873</v>
      </c>
      <c r="AD221">
        <v>63.625218303265981</v>
      </c>
      <c r="AE221">
        <v>58.641347026802094</v>
      </c>
      <c r="AF221">
        <v>61.369587579976546</v>
      </c>
      <c r="AG221">
        <v>66.707646867360566</v>
      </c>
      <c r="AH221">
        <v>60.759996471823143</v>
      </c>
      <c r="AI221">
        <v>62.744565194858772</v>
      </c>
    </row>
    <row r="222" spans="1:64" x14ac:dyDescent="0.3">
      <c r="A222" t="s">
        <v>392</v>
      </c>
      <c r="B222" t="s">
        <v>317</v>
      </c>
      <c r="C222" t="s">
        <v>473</v>
      </c>
      <c r="D222" t="s">
        <v>187</v>
      </c>
      <c r="E222">
        <v>10.663463315468489</v>
      </c>
      <c r="F222">
        <v>11.009657594381036</v>
      </c>
      <c r="G222">
        <v>10.576606260296542</v>
      </c>
      <c r="H222">
        <v>10.384786807309464</v>
      </c>
      <c r="I222">
        <v>9.001349527665317</v>
      </c>
      <c r="J222">
        <v>8.7574110671936758</v>
      </c>
      <c r="K222">
        <v>9.0538243626062318</v>
      </c>
      <c r="L222">
        <v>9.9684991362666402</v>
      </c>
      <c r="M222">
        <v>8.3748472600808341</v>
      </c>
      <c r="N222">
        <v>7.8174536959786423</v>
      </c>
      <c r="O222">
        <v>6.7573730617208883</v>
      </c>
      <c r="P222">
        <v>7.3368630956473888</v>
      </c>
      <c r="Q222">
        <v>7.2115970276525765</v>
      </c>
      <c r="R222">
        <v>6.8666994589276928</v>
      </c>
      <c r="S222">
        <v>8.2367053178728522</v>
      </c>
      <c r="T222">
        <v>7.2695664514297871</v>
      </c>
      <c r="U222">
        <v>6.3841151151465647</v>
      </c>
      <c r="V222">
        <v>6.6253642252963303</v>
      </c>
      <c r="W222">
        <v>6.2938267352311588</v>
      </c>
      <c r="X222">
        <v>5.5851995302746253</v>
      </c>
      <c r="Y222">
        <v>5.8364795444698894</v>
      </c>
      <c r="Z222">
        <v>6.0458976171109304</v>
      </c>
      <c r="AA222">
        <v>5.2599438657475375</v>
      </c>
      <c r="AB222">
        <v>4.1061710647910461</v>
      </c>
      <c r="AC222">
        <v>4.4345509359882209</v>
      </c>
      <c r="AD222">
        <v>4.7753576961633097</v>
      </c>
      <c r="AE222">
        <v>4.5706434029645662</v>
      </c>
      <c r="AF222">
        <v>5.1486367341506831</v>
      </c>
      <c r="AG222">
        <v>5.3193210124733676</v>
      </c>
      <c r="AH222">
        <v>4.9017041035552849</v>
      </c>
      <c r="AI222">
        <v>4.2070970094089395</v>
      </c>
      <c r="AJ222">
        <v>4.1701120542301569</v>
      </c>
      <c r="AK222">
        <v>3.5126901436713465</v>
      </c>
      <c r="AL222">
        <v>3.8303970980942568</v>
      </c>
      <c r="AM222">
        <v>4.2149554745452242</v>
      </c>
      <c r="AN222">
        <v>3.5371628212176565</v>
      </c>
      <c r="AO222">
        <v>3.8600024266834336</v>
      </c>
      <c r="AP222">
        <v>3.6925575686550034</v>
      </c>
      <c r="AQ222">
        <v>3.4481355148898851</v>
      </c>
      <c r="AR222">
        <v>3.2379638048620367</v>
      </c>
      <c r="AS222">
        <v>2.9947459855187026</v>
      </c>
      <c r="AT222">
        <v>3.2163832130184753</v>
      </c>
      <c r="AU222">
        <v>3.3843904162199685</v>
      </c>
      <c r="AV222">
        <v>3.0523486045048673</v>
      </c>
      <c r="AW222">
        <v>2.7634677233119085</v>
      </c>
      <c r="AX222">
        <v>2.3896235726739117</v>
      </c>
      <c r="AY222">
        <v>2.3314124170925301</v>
      </c>
      <c r="AZ222">
        <v>2.643372701234699</v>
      </c>
      <c r="BA222">
        <v>2.8594849524896553</v>
      </c>
      <c r="BB222">
        <v>2.7134276065059417</v>
      </c>
      <c r="BC222">
        <v>2.3873729138141422</v>
      </c>
      <c r="BD222">
        <v>2.2854725377128005</v>
      </c>
      <c r="BE222">
        <v>2.1694777370656322</v>
      </c>
      <c r="BF222">
        <v>2.0977563112879261</v>
      </c>
      <c r="BG222">
        <v>2.1747067605931791</v>
      </c>
      <c r="BH222">
        <v>2.0887511839845287</v>
      </c>
      <c r="BI222">
        <v>2.2240574802824464</v>
      </c>
      <c r="BJ222">
        <v>2.3612363731227082</v>
      </c>
      <c r="BK222">
        <v>2.1760196507970315</v>
      </c>
      <c r="BL222">
        <v>1.8845424628487164</v>
      </c>
    </row>
    <row r="223" spans="1:64" x14ac:dyDescent="0.3">
      <c r="A223" t="s">
        <v>71</v>
      </c>
      <c r="B223" t="s">
        <v>100</v>
      </c>
      <c r="C223" t="s">
        <v>473</v>
      </c>
      <c r="D223" t="s">
        <v>187</v>
      </c>
      <c r="E223">
        <v>42.261137698665898</v>
      </c>
      <c r="F223">
        <v>41.417522625771554</v>
      </c>
      <c r="G223">
        <v>39.502158348655342</v>
      </c>
      <c r="H223">
        <v>40.201170838277996</v>
      </c>
      <c r="I223">
        <v>41.404613225193785</v>
      </c>
      <c r="J223">
        <v>39.547049224681473</v>
      </c>
      <c r="K223">
        <v>40.219672932111756</v>
      </c>
      <c r="L223">
        <v>42.690313788496063</v>
      </c>
      <c r="M223">
        <v>41.821556682442697</v>
      </c>
      <c r="N223">
        <v>41.398874443233652</v>
      </c>
      <c r="O223">
        <v>40.127897364125651</v>
      </c>
      <c r="P223">
        <v>38.258313538758124</v>
      </c>
      <c r="Q223">
        <v>38.78794553828763</v>
      </c>
      <c r="R223">
        <v>41.122223405264741</v>
      </c>
      <c r="S223">
        <v>38.840271674359151</v>
      </c>
      <c r="T223">
        <v>36.562290256224962</v>
      </c>
      <c r="U223">
        <v>34.337344929755517</v>
      </c>
      <c r="V223">
        <v>35.362063926921607</v>
      </c>
      <c r="W223">
        <v>34.164307377403254</v>
      </c>
      <c r="X223">
        <v>32.366030462333072</v>
      </c>
      <c r="Y223">
        <v>32.482742145814406</v>
      </c>
      <c r="Z223">
        <v>31.424542303834532</v>
      </c>
      <c r="AA223">
        <v>30.530306010941693</v>
      </c>
      <c r="AB223">
        <v>31.045906136708968</v>
      </c>
      <c r="AC223">
        <v>30.105962007971602</v>
      </c>
      <c r="AD223">
        <v>28.771742039421831</v>
      </c>
      <c r="AE223">
        <v>27.70834917896693</v>
      </c>
      <c r="AF223">
        <v>27.105832714065073</v>
      </c>
      <c r="AG223">
        <v>27.850219817541333</v>
      </c>
      <c r="AH223">
        <v>26.994383948225156</v>
      </c>
      <c r="AI223">
        <v>26.917102652014137</v>
      </c>
      <c r="AJ223">
        <v>27.300561519971488</v>
      </c>
      <c r="AK223">
        <v>26.697520147300253</v>
      </c>
      <c r="AL223">
        <v>26.511825848166851</v>
      </c>
      <c r="AM223">
        <v>26.111977439126537</v>
      </c>
      <c r="AN223">
        <v>24.601707747952215</v>
      </c>
      <c r="AO223">
        <v>25.090507319721326</v>
      </c>
      <c r="AP223">
        <v>24.329324815158337</v>
      </c>
      <c r="AQ223">
        <v>24.362358105238417</v>
      </c>
      <c r="AR223">
        <v>23.227589102035708</v>
      </c>
      <c r="AS223">
        <v>22.133070761162948</v>
      </c>
      <c r="AT223">
        <v>21.930777181301405</v>
      </c>
      <c r="AU223">
        <v>20.059568958957335</v>
      </c>
      <c r="AV223">
        <v>19.983940460023366</v>
      </c>
      <c r="AW223">
        <v>18.477003336343422</v>
      </c>
      <c r="AX223">
        <v>18.253680080680969</v>
      </c>
      <c r="AY223">
        <v>17.398791941934348</v>
      </c>
      <c r="AZ223">
        <v>17.363830135497317</v>
      </c>
      <c r="BA223">
        <v>17.44802850935951</v>
      </c>
      <c r="BB223">
        <v>17.422772360836028</v>
      </c>
      <c r="BC223">
        <v>17.581058306013038</v>
      </c>
      <c r="BD223">
        <v>17.880578692339544</v>
      </c>
      <c r="BE223">
        <v>17.385045790898484</v>
      </c>
      <c r="BF223">
        <v>17.579827445406845</v>
      </c>
      <c r="BG223">
        <v>17.27110783059419</v>
      </c>
      <c r="BH223">
        <v>16.734858739484416</v>
      </c>
      <c r="BI223">
        <v>16.767151072175814</v>
      </c>
      <c r="BJ223">
        <v>16.686540056624121</v>
      </c>
      <c r="BK223">
        <v>15.8879043220809</v>
      </c>
      <c r="BL223">
        <v>16.227532594262829</v>
      </c>
    </row>
    <row r="224" spans="1:64" x14ac:dyDescent="0.3">
      <c r="A224" t="s">
        <v>6</v>
      </c>
      <c r="B224" t="s">
        <v>72</v>
      </c>
      <c r="C224" t="s">
        <v>473</v>
      </c>
      <c r="D224" t="s">
        <v>187</v>
      </c>
      <c r="E224">
        <v>42.261137698665898</v>
      </c>
      <c r="F224">
        <v>41.417522625771554</v>
      </c>
      <c r="G224">
        <v>39.502158348655342</v>
      </c>
      <c r="H224">
        <v>40.201170838277996</v>
      </c>
      <c r="I224">
        <v>41.404613225193792</v>
      </c>
      <c r="J224">
        <v>39.547049224681466</v>
      </c>
      <c r="K224">
        <v>40.219672932111756</v>
      </c>
      <c r="L224">
        <v>42.690313788496063</v>
      </c>
      <c r="M224">
        <v>41.821556682442704</v>
      </c>
      <c r="N224">
        <v>41.398874443233652</v>
      </c>
      <c r="O224">
        <v>40.127897364125651</v>
      </c>
      <c r="P224">
        <v>38.258313538758117</v>
      </c>
      <c r="Q224">
        <v>38.78794553828763</v>
      </c>
      <c r="R224">
        <v>41.122223405264741</v>
      </c>
      <c r="S224">
        <v>38.840271674359151</v>
      </c>
      <c r="T224">
        <v>36.562290256224962</v>
      </c>
      <c r="U224">
        <v>34.33734492975551</v>
      </c>
      <c r="V224">
        <v>35.362063926921614</v>
      </c>
      <c r="W224">
        <v>34.164307377403254</v>
      </c>
      <c r="X224">
        <v>32.366030462333072</v>
      </c>
      <c r="Y224">
        <v>32.482742145814413</v>
      </c>
      <c r="Z224">
        <v>31.424542303834532</v>
      </c>
      <c r="AA224">
        <v>30.530306010941693</v>
      </c>
      <c r="AB224">
        <v>31.045906136708961</v>
      </c>
      <c r="AC224">
        <v>30.105962007971605</v>
      </c>
      <c r="AD224">
        <v>28.771742039421838</v>
      </c>
      <c r="AE224">
        <v>27.70834917896693</v>
      </c>
      <c r="AF224">
        <v>27.105832714065077</v>
      </c>
      <c r="AG224">
        <v>27.850219817541326</v>
      </c>
      <c r="AH224">
        <v>26.994383948225156</v>
      </c>
      <c r="AI224">
        <v>26.91710265201414</v>
      </c>
      <c r="AJ224">
        <v>27.300561519971488</v>
      </c>
      <c r="AK224">
        <v>26.697520147300253</v>
      </c>
      <c r="AL224">
        <v>26.511825848166851</v>
      </c>
      <c r="AM224">
        <v>26.111977439126537</v>
      </c>
      <c r="AN224">
        <v>24.601707747952215</v>
      </c>
      <c r="AO224">
        <v>25.090507319721326</v>
      </c>
      <c r="AP224">
        <v>24.32932481515833</v>
      </c>
      <c r="AQ224">
        <v>24.362358105238414</v>
      </c>
      <c r="AR224">
        <v>23.227589102035704</v>
      </c>
      <c r="AS224">
        <v>22.133070761162948</v>
      </c>
      <c r="AT224">
        <v>21.930777181301401</v>
      </c>
      <c r="AU224">
        <v>20.059568958957335</v>
      </c>
      <c r="AV224">
        <v>19.983940460023366</v>
      </c>
      <c r="AW224">
        <v>18.477003336343422</v>
      </c>
      <c r="AX224">
        <v>18.253680080680972</v>
      </c>
      <c r="AY224">
        <v>17.398791941934348</v>
      </c>
      <c r="AZ224">
        <v>17.36383013549732</v>
      </c>
      <c r="BA224">
        <v>17.44802850935951</v>
      </c>
      <c r="BB224">
        <v>17.422772360836028</v>
      </c>
      <c r="BC224">
        <v>17.581058306013034</v>
      </c>
      <c r="BD224">
        <v>17.880578692339544</v>
      </c>
      <c r="BE224">
        <v>17.385045790898484</v>
      </c>
      <c r="BF224">
        <v>17.579827445406842</v>
      </c>
      <c r="BG224">
        <v>17.271107830594186</v>
      </c>
      <c r="BH224">
        <v>16.734858739484416</v>
      </c>
      <c r="BI224">
        <v>16.767151072175817</v>
      </c>
      <c r="BJ224">
        <v>16.686540056624125</v>
      </c>
      <c r="BK224">
        <v>15.8879043220809</v>
      </c>
      <c r="BL224">
        <v>16.227532594262829</v>
      </c>
    </row>
    <row r="225" spans="1:64" x14ac:dyDescent="0.3">
      <c r="A225" t="s">
        <v>230</v>
      </c>
      <c r="B225" t="s">
        <v>49</v>
      </c>
      <c r="C225" t="s">
        <v>473</v>
      </c>
      <c r="D225" t="s">
        <v>187</v>
      </c>
      <c r="BA225">
        <v>4.1954428244131128</v>
      </c>
      <c r="BB225">
        <v>5.2200416095628794</v>
      </c>
      <c r="BC225">
        <v>5.293793482755051</v>
      </c>
      <c r="BD225">
        <v>4.676936816818829</v>
      </c>
      <c r="BE225">
        <v>6.1761321742816229</v>
      </c>
      <c r="BF225">
        <v>9.6358093463030041</v>
      </c>
      <c r="BG225">
        <v>7.5965149995079084</v>
      </c>
      <c r="BH225">
        <v>10.355013341223415</v>
      </c>
    </row>
    <row r="226" spans="1:64" x14ac:dyDescent="0.3">
      <c r="A226" t="s">
        <v>64</v>
      </c>
      <c r="B226" t="s">
        <v>203</v>
      </c>
      <c r="C226" t="s">
        <v>473</v>
      </c>
      <c r="D226" t="s">
        <v>187</v>
      </c>
      <c r="AN226">
        <v>3.8845996856192522</v>
      </c>
      <c r="AO226">
        <v>4.388975537762442</v>
      </c>
      <c r="AP226">
        <v>4.3022100341249603</v>
      </c>
      <c r="AQ226">
        <v>4.1504119656182716</v>
      </c>
      <c r="AR226">
        <v>3.8173782110141796</v>
      </c>
      <c r="AS226">
        <v>3.7453056335484547</v>
      </c>
      <c r="AT226">
        <v>3.6776401476191629</v>
      </c>
      <c r="AU226">
        <v>3.4890174397506781</v>
      </c>
      <c r="AV226">
        <v>3.431156249922096</v>
      </c>
      <c r="AW226">
        <v>3.1283270326969861</v>
      </c>
      <c r="AX226">
        <v>2.7690522635834958</v>
      </c>
      <c r="AY226">
        <v>2.4116801467987883</v>
      </c>
      <c r="AZ226">
        <v>2.5079518269444439</v>
      </c>
      <c r="BA226">
        <v>2.3684568663979069</v>
      </c>
      <c r="BB226">
        <v>2.2654520664008913</v>
      </c>
      <c r="BC226">
        <v>2.431134632039071</v>
      </c>
      <c r="BD226">
        <v>2.3732729940785684</v>
      </c>
      <c r="BE226">
        <v>2.408304149262098</v>
      </c>
      <c r="BF226">
        <v>2.6223406132025544</v>
      </c>
      <c r="BG226">
        <v>2.5363364911186079</v>
      </c>
      <c r="BH226">
        <v>2.735363171521636</v>
      </c>
      <c r="BI226">
        <v>2.8257200316023847</v>
      </c>
      <c r="BJ226">
        <v>2.8017571552262801</v>
      </c>
      <c r="BK226">
        <v>2.7960568727317492</v>
      </c>
      <c r="BL226">
        <v>2.651262997548443</v>
      </c>
    </row>
    <row r="227" spans="1:64" x14ac:dyDescent="0.3">
      <c r="A227" t="s">
        <v>3</v>
      </c>
      <c r="B227" t="s">
        <v>554</v>
      </c>
      <c r="C227" t="s">
        <v>473</v>
      </c>
      <c r="D227" t="s">
        <v>187</v>
      </c>
      <c r="E227">
        <v>32.104196931272533</v>
      </c>
      <c r="F227">
        <v>32.909950440858324</v>
      </c>
      <c r="G227">
        <v>31.092522543499278</v>
      </c>
      <c r="H227">
        <v>32.349741434743557</v>
      </c>
      <c r="I227">
        <v>30.962385390434871</v>
      </c>
      <c r="J227">
        <v>28.564886866574096</v>
      </c>
      <c r="K227">
        <v>28.682652850177288</v>
      </c>
      <c r="L227">
        <v>30.077231796424925</v>
      </c>
      <c r="M227">
        <v>31.627869770418361</v>
      </c>
      <c r="N227">
        <v>29.323235464240444</v>
      </c>
      <c r="O227">
        <v>28.767768841227316</v>
      </c>
      <c r="P227">
        <v>27.523955218891317</v>
      </c>
      <c r="Q227">
        <v>26.73869749127487</v>
      </c>
      <c r="R227">
        <v>27.669157146453159</v>
      </c>
      <c r="S227">
        <v>33.528723459999618</v>
      </c>
      <c r="T227">
        <v>30.649428297295412</v>
      </c>
      <c r="U227">
        <v>29.32061172393454</v>
      </c>
      <c r="V227">
        <v>30.977823222718708</v>
      </c>
      <c r="W227">
        <v>30.785185646933549</v>
      </c>
      <c r="X227">
        <v>27.236299688117093</v>
      </c>
      <c r="Y227">
        <v>27.817987267837719</v>
      </c>
      <c r="Z227">
        <v>27.961591047260864</v>
      </c>
      <c r="AA227">
        <v>26.599450199207357</v>
      </c>
      <c r="AB227">
        <v>28.476007196623055</v>
      </c>
      <c r="AC227">
        <v>28.856489317253125</v>
      </c>
      <c r="AD227">
        <v>28.057463612330345</v>
      </c>
      <c r="AE227">
        <v>27.454996806748778</v>
      </c>
      <c r="AF227">
        <v>27.302289930799951</v>
      </c>
      <c r="AG227">
        <v>26.683623432963394</v>
      </c>
      <c r="AH227">
        <v>25.955982851875969</v>
      </c>
      <c r="AI227">
        <v>26.684995574495531</v>
      </c>
      <c r="AJ227">
        <v>27.087970564933062</v>
      </c>
      <c r="AK227">
        <v>26.122361133645128</v>
      </c>
      <c r="AL227">
        <v>24.880703311881337</v>
      </c>
      <c r="AM227">
        <v>23.973839494788322</v>
      </c>
      <c r="AN227">
        <v>23.140123065956644</v>
      </c>
      <c r="AO227">
        <v>22.539063281119816</v>
      </c>
      <c r="AP227">
        <v>21.948600641152368</v>
      </c>
      <c r="AQ227">
        <v>21.164490523445316</v>
      </c>
      <c r="AR227">
        <v>20.728480943756711</v>
      </c>
      <c r="AS227">
        <v>19.927315041872212</v>
      </c>
      <c r="AT227">
        <v>20.066605203361096</v>
      </c>
      <c r="AU227">
        <v>14.279322536088273</v>
      </c>
      <c r="AV227">
        <v>13.230514884211958</v>
      </c>
      <c r="AW227">
        <v>12.543804143882772</v>
      </c>
      <c r="AX227">
        <v>11.819476822644654</v>
      </c>
      <c r="AY227">
        <v>11.336280234663182</v>
      </c>
      <c r="AZ227">
        <v>11.683164332850476</v>
      </c>
      <c r="BA227">
        <v>13.379200767591042</v>
      </c>
      <c r="BB227">
        <v>12.691971303497015</v>
      </c>
      <c r="BC227">
        <v>8.4961402776344599</v>
      </c>
      <c r="BD227">
        <v>8.8316639634037521</v>
      </c>
      <c r="BE227">
        <v>7.4493255274584183</v>
      </c>
      <c r="BF227">
        <v>7.6665165178618695</v>
      </c>
      <c r="BG227">
        <v>8.0066097934062004</v>
      </c>
      <c r="BH227">
        <v>8.1842714608662721</v>
      </c>
      <c r="BI227">
        <v>7.4267996956588087</v>
      </c>
      <c r="BJ227">
        <v>7.8330292037809128</v>
      </c>
      <c r="BK227">
        <v>7.9247078141748357</v>
      </c>
      <c r="BL227">
        <v>7.4175757630877071</v>
      </c>
    </row>
    <row r="228" spans="1:64" x14ac:dyDescent="0.3">
      <c r="A228" t="s">
        <v>135</v>
      </c>
      <c r="B228" t="s">
        <v>313</v>
      </c>
      <c r="C228" t="s">
        <v>473</v>
      </c>
      <c r="D228" t="s">
        <v>187</v>
      </c>
      <c r="V228">
        <v>10.461846424829877</v>
      </c>
      <c r="W228">
        <v>8.638166750057664</v>
      </c>
      <c r="X228">
        <v>8.0447560737932378</v>
      </c>
      <c r="Y228">
        <v>8.4240095635639829</v>
      </c>
      <c r="Z228">
        <v>5.7736661454404086</v>
      </c>
      <c r="AA228">
        <v>8.1571283550970382</v>
      </c>
      <c r="AB228">
        <v>6.3123408902019991</v>
      </c>
      <c r="AC228">
        <v>6.6514236904182731</v>
      </c>
      <c r="AD228">
        <v>4.9280505539963109</v>
      </c>
      <c r="AE228">
        <v>5.845588373351255</v>
      </c>
      <c r="AF228">
        <v>5.9111556752462153</v>
      </c>
      <c r="AG228">
        <v>5.444734696861202</v>
      </c>
      <c r="AH228">
        <v>4.2516705216380437</v>
      </c>
      <c r="AI228">
        <v>3.4992044335918981</v>
      </c>
      <c r="AJ228">
        <v>3.7870427858146529</v>
      </c>
      <c r="AK228">
        <v>3.9834919426779263</v>
      </c>
      <c r="AL228">
        <v>3.8536091901340415</v>
      </c>
      <c r="AM228">
        <v>3.2335887774732326</v>
      </c>
      <c r="AN228">
        <v>2.8976195913753355</v>
      </c>
      <c r="AO228">
        <v>2.7824626838772502</v>
      </c>
      <c r="AP228">
        <v>3.0505069037412818</v>
      </c>
      <c r="AQ228">
        <v>2.2646853547657848</v>
      </c>
      <c r="AR228">
        <v>1.7515411034160038</v>
      </c>
      <c r="AS228">
        <v>1.5032991406738259</v>
      </c>
      <c r="AT228">
        <v>1.6744978592331667</v>
      </c>
      <c r="AU228">
        <v>1.727301014264166</v>
      </c>
      <c r="AV228">
        <v>1.7199126768177808</v>
      </c>
      <c r="AW228">
        <v>1.7068583787469658</v>
      </c>
      <c r="AX228">
        <v>1.5736211942827416</v>
      </c>
      <c r="AY228">
        <v>1.188560393581314</v>
      </c>
      <c r="AZ228">
        <v>1.1552493995389748</v>
      </c>
      <c r="BA228">
        <v>1.2670584523152166</v>
      </c>
      <c r="BB228">
        <v>1.1618347678806669</v>
      </c>
      <c r="BC228">
        <v>1.2994036482694107</v>
      </c>
      <c r="BD228">
        <v>1.3646080544937409</v>
      </c>
      <c r="BE228">
        <v>1.307180469566988</v>
      </c>
      <c r="BF228">
        <v>1.1855092662015188</v>
      </c>
      <c r="BG228">
        <v>1.0720274775229821</v>
      </c>
      <c r="BH228">
        <v>1.0302826055558232</v>
      </c>
      <c r="BI228">
        <v>0.90536737168877335</v>
      </c>
      <c r="BJ228">
        <v>1.1089522351796057</v>
      </c>
      <c r="BK228">
        <v>1.1541843763740292</v>
      </c>
      <c r="BL228">
        <v>1.3098728538806348</v>
      </c>
    </row>
    <row r="229" spans="1:64" x14ac:dyDescent="0.3">
      <c r="A229" t="s">
        <v>410</v>
      </c>
      <c r="B229" t="s">
        <v>306</v>
      </c>
      <c r="C229" t="s">
        <v>473</v>
      </c>
      <c r="D229" t="s">
        <v>187</v>
      </c>
      <c r="AY229">
        <v>2.980427464543479</v>
      </c>
      <c r="AZ229">
        <v>2.9145877915966887</v>
      </c>
      <c r="BA229">
        <v>3.5897713320937261</v>
      </c>
      <c r="BB229">
        <v>3.6486336819287737</v>
      </c>
      <c r="BC229">
        <v>2.6991764108568614</v>
      </c>
      <c r="BD229">
        <v>2.342026187890669</v>
      </c>
      <c r="BE229">
        <v>2.3698421210493663</v>
      </c>
      <c r="BF229">
        <v>2.6279124215473648</v>
      </c>
      <c r="BG229">
        <v>2.2187604376518775</v>
      </c>
      <c r="BH229">
        <v>2.1616547302267071</v>
      </c>
      <c r="BI229">
        <v>2.0807252541445789</v>
      </c>
      <c r="BJ229">
        <v>1.7610898260192072</v>
      </c>
      <c r="BK229">
        <v>1.792457171812422</v>
      </c>
      <c r="BL229">
        <v>2.0111413139880736</v>
      </c>
    </row>
    <row r="230" spans="1:64" x14ac:dyDescent="0.3">
      <c r="A230" t="s">
        <v>323</v>
      </c>
      <c r="B230" t="s">
        <v>377</v>
      </c>
      <c r="C230" t="s">
        <v>473</v>
      </c>
      <c r="D230" t="s">
        <v>187</v>
      </c>
    </row>
    <row r="231" spans="1:64" x14ac:dyDescent="0.3">
      <c r="A231" t="s">
        <v>41</v>
      </c>
      <c r="B231" t="s">
        <v>83</v>
      </c>
      <c r="C231" t="s">
        <v>473</v>
      </c>
      <c r="D231" t="s">
        <v>187</v>
      </c>
      <c r="V231">
        <v>11.899153566182639</v>
      </c>
      <c r="W231">
        <v>14.263578678232452</v>
      </c>
      <c r="X231">
        <v>12.508765164623654</v>
      </c>
      <c r="Y231">
        <v>9.9962235782211923</v>
      </c>
      <c r="Z231">
        <v>11.768528005883287</v>
      </c>
      <c r="AA231">
        <v>11.024281180747055</v>
      </c>
      <c r="AB231">
        <v>10.383448372253916</v>
      </c>
      <c r="AC231">
        <v>12.149370695218947</v>
      </c>
      <c r="AD231">
        <v>12.171589159478749</v>
      </c>
      <c r="AE231">
        <v>12.377717757879321</v>
      </c>
      <c r="AF231">
        <v>11.321407167314829</v>
      </c>
      <c r="AG231">
        <v>13.687914471307225</v>
      </c>
      <c r="AH231">
        <v>13.028655212647678</v>
      </c>
      <c r="AI231">
        <v>14.170033157052803</v>
      </c>
      <c r="AJ231">
        <v>12.473257368757631</v>
      </c>
      <c r="AK231">
        <v>13.225750959957287</v>
      </c>
      <c r="AL231">
        <v>9.7872647038392095</v>
      </c>
      <c r="AM231">
        <v>7.0696018177725737</v>
      </c>
      <c r="AN231">
        <v>9.1974441848665798</v>
      </c>
      <c r="AO231">
        <v>8.1553731292922116</v>
      </c>
      <c r="AP231">
        <v>6.4491644648069864</v>
      </c>
      <c r="AQ231">
        <v>7.0584519658325711</v>
      </c>
      <c r="AR231">
        <v>6.9398526951773736</v>
      </c>
      <c r="AS231">
        <v>7.4297015148157435</v>
      </c>
      <c r="AT231">
        <v>6.2807869151664946</v>
      </c>
      <c r="AU231">
        <v>6.3601503441665139</v>
      </c>
      <c r="AV231">
        <v>5.5270944139991718</v>
      </c>
      <c r="AW231">
        <v>5.2020076450360069</v>
      </c>
      <c r="AX231">
        <v>5.4743432841903594</v>
      </c>
      <c r="AY231">
        <v>5.2693067661078485</v>
      </c>
      <c r="AZ231">
        <v>5.3812249090897977</v>
      </c>
      <c r="BA231">
        <v>5.6413364756167779</v>
      </c>
      <c r="BB231">
        <v>5.9188196482591922</v>
      </c>
      <c r="BC231">
        <v>6.078910026042375</v>
      </c>
      <c r="BD231">
        <v>6.3608227657418315</v>
      </c>
      <c r="BE231">
        <v>6.1627434631090585</v>
      </c>
      <c r="BF231">
        <v>6.4803878269979354</v>
      </c>
      <c r="BG231">
        <v>6.6066784403739769</v>
      </c>
      <c r="BH231">
        <v>6.2370684160464398</v>
      </c>
      <c r="BI231">
        <v>6.8843975972758917</v>
      </c>
      <c r="BJ231">
        <v>6.9335353081986835</v>
      </c>
      <c r="BK231">
        <v>7.2416925738754898</v>
      </c>
      <c r="BL231">
        <v>7.1513188006497526</v>
      </c>
    </row>
    <row r="232" spans="1:64" x14ac:dyDescent="0.3">
      <c r="A232" t="s">
        <v>253</v>
      </c>
      <c r="B232" t="s">
        <v>150</v>
      </c>
      <c r="C232" t="s">
        <v>473</v>
      </c>
      <c r="D232" t="s">
        <v>187</v>
      </c>
      <c r="Z232">
        <v>18.438857687589319</v>
      </c>
      <c r="AA232">
        <v>18.283075480879628</v>
      </c>
      <c r="AB232">
        <v>17.97516088449591</v>
      </c>
      <c r="AC232">
        <v>18.073822338442184</v>
      </c>
      <c r="AD232">
        <v>18.499051253488997</v>
      </c>
      <c r="AE232">
        <v>18.676885695443939</v>
      </c>
      <c r="AF232">
        <v>19.458024098475306</v>
      </c>
      <c r="AG232">
        <v>20.745235920355043</v>
      </c>
      <c r="AH232">
        <v>19.936408626060114</v>
      </c>
      <c r="AI232">
        <v>20.201558134195327</v>
      </c>
      <c r="AJ232">
        <v>20.537392614967011</v>
      </c>
      <c r="AK232">
        <v>20.25780995684438</v>
      </c>
      <c r="AL232">
        <v>20.844735582560268</v>
      </c>
      <c r="AM232">
        <v>21.071404049959988</v>
      </c>
      <c r="AN232">
        <v>20.144935485292677</v>
      </c>
      <c r="AO232">
        <v>20.28868237628776</v>
      </c>
      <c r="AP232">
        <v>20.879197716716863</v>
      </c>
      <c r="AQ232">
        <v>20.662762264124339</v>
      </c>
      <c r="AR232">
        <v>19.380575550483353</v>
      </c>
      <c r="AS232">
        <v>17.488478368065806</v>
      </c>
      <c r="AT232">
        <v>18.35399471891045</v>
      </c>
      <c r="AU232">
        <v>20.436729702043163</v>
      </c>
      <c r="AV232">
        <v>19.454875758367002</v>
      </c>
      <c r="AW232">
        <v>17.468784996138417</v>
      </c>
      <c r="AX232">
        <v>17.275549062457934</v>
      </c>
      <c r="AY232">
        <v>16.22799797874028</v>
      </c>
      <c r="AZ232">
        <v>15.933140039548009</v>
      </c>
      <c r="BA232">
        <v>16.303089298821533</v>
      </c>
      <c r="BB232">
        <v>16.961099087118292</v>
      </c>
      <c r="BC232">
        <v>16.501457845590238</v>
      </c>
      <c r="BD232">
        <v>15.778770239366846</v>
      </c>
      <c r="BE232">
        <v>15.717164027147243</v>
      </c>
      <c r="BF232">
        <v>14.996747941432307</v>
      </c>
      <c r="BG232">
        <v>14.954160982433049</v>
      </c>
      <c r="BH232">
        <v>15.036037807212958</v>
      </c>
      <c r="BI232">
        <v>15.145026052686092</v>
      </c>
      <c r="BJ232">
        <v>15.196309706809044</v>
      </c>
      <c r="BK232">
        <v>14.378791413237176</v>
      </c>
      <c r="BL232">
        <v>15.348368197509489</v>
      </c>
    </row>
    <row r="233" spans="1:64" x14ac:dyDescent="0.3">
      <c r="A233" t="s">
        <v>46</v>
      </c>
      <c r="B233" t="s">
        <v>364</v>
      </c>
      <c r="C233" t="s">
        <v>473</v>
      </c>
      <c r="D233" t="s">
        <v>187</v>
      </c>
      <c r="Z233">
        <v>18.514642794396668</v>
      </c>
      <c r="AA233">
        <v>18.350582249519903</v>
      </c>
      <c r="AB233">
        <v>18.054519115617389</v>
      </c>
      <c r="AC233">
        <v>18.149082149621023</v>
      </c>
      <c r="AD233">
        <v>18.572628525097407</v>
      </c>
      <c r="AE233">
        <v>18.752296211515823</v>
      </c>
      <c r="AF233">
        <v>19.549562127099065</v>
      </c>
      <c r="AG233">
        <v>20.864942555087978</v>
      </c>
      <c r="AH233">
        <v>20.05295831190627</v>
      </c>
      <c r="AI233">
        <v>20.311887446025381</v>
      </c>
      <c r="AJ233">
        <v>20.659680941404378</v>
      </c>
      <c r="AK233">
        <v>20.377216489051033</v>
      </c>
      <c r="AL233">
        <v>20.979081119026219</v>
      </c>
      <c r="AM233">
        <v>21.210434594756531</v>
      </c>
      <c r="AN233">
        <v>20.25830091892589</v>
      </c>
      <c r="AO233">
        <v>20.404947226499701</v>
      </c>
      <c r="AP233">
        <v>21.008575550998966</v>
      </c>
      <c r="AQ233">
        <v>20.792361069623524</v>
      </c>
      <c r="AR233">
        <v>19.525590828400755</v>
      </c>
      <c r="AS233">
        <v>17.608274696946641</v>
      </c>
      <c r="AT233">
        <v>18.478351226980916</v>
      </c>
      <c r="AU233">
        <v>20.590506573597256</v>
      </c>
      <c r="AV233">
        <v>19.599209113215775</v>
      </c>
      <c r="AW233">
        <v>17.591748745913282</v>
      </c>
      <c r="AX233">
        <v>17.399478489096886</v>
      </c>
      <c r="AY233">
        <v>16.341776919308167</v>
      </c>
      <c r="AZ233">
        <v>16.049006233884</v>
      </c>
      <c r="BA233">
        <v>16.424320562743638</v>
      </c>
      <c r="BB233">
        <v>17.090548340447587</v>
      </c>
      <c r="BC233">
        <v>16.628750463295866</v>
      </c>
      <c r="BD233">
        <v>15.898449725418327</v>
      </c>
      <c r="BE233">
        <v>15.836801549973682</v>
      </c>
      <c r="BF233">
        <v>15.111336756186157</v>
      </c>
      <c r="BG233">
        <v>15.069622131532155</v>
      </c>
      <c r="BH233">
        <v>15.153514358606804</v>
      </c>
      <c r="BI233">
        <v>15.264447740535935</v>
      </c>
      <c r="BJ233">
        <v>15.317183743894606</v>
      </c>
      <c r="BK233">
        <v>14.497646120496224</v>
      </c>
      <c r="BL233">
        <v>15.487821361354133</v>
      </c>
    </row>
    <row r="234" spans="1:64" x14ac:dyDescent="0.3">
      <c r="A234" t="s">
        <v>191</v>
      </c>
      <c r="B234" t="s">
        <v>403</v>
      </c>
      <c r="C234" t="s">
        <v>473</v>
      </c>
      <c r="D234" t="s">
        <v>187</v>
      </c>
      <c r="Z234">
        <v>18.438857687589326</v>
      </c>
      <c r="AA234">
        <v>18.283075480879628</v>
      </c>
      <c r="AB234">
        <v>17.97516088449591</v>
      </c>
      <c r="AC234">
        <v>18.073822338442188</v>
      </c>
      <c r="AD234">
        <v>18.499051253488997</v>
      </c>
      <c r="AE234">
        <v>18.676885695443936</v>
      </c>
      <c r="AF234">
        <v>19.458024098475313</v>
      </c>
      <c r="AG234">
        <v>20.745235920355043</v>
      </c>
      <c r="AH234">
        <v>19.936408626060114</v>
      </c>
      <c r="AI234">
        <v>20.201558134195324</v>
      </c>
      <c r="AJ234">
        <v>20.537392614967018</v>
      </c>
      <c r="AK234">
        <v>20.25780995684438</v>
      </c>
      <c r="AL234">
        <v>20.844735582560265</v>
      </c>
      <c r="AM234">
        <v>21.071404049959988</v>
      </c>
      <c r="AN234">
        <v>20.144935485292681</v>
      </c>
      <c r="AO234">
        <v>20.28868237628776</v>
      </c>
      <c r="AP234">
        <v>20.879197716716867</v>
      </c>
      <c r="AQ234">
        <v>20.662762264124343</v>
      </c>
      <c r="AR234">
        <v>19.380575550483353</v>
      </c>
      <c r="AS234">
        <v>17.488478368065806</v>
      </c>
      <c r="AT234">
        <v>18.353994718910446</v>
      </c>
      <c r="AU234">
        <v>20.436729702043163</v>
      </c>
      <c r="AV234">
        <v>19.454875758367002</v>
      </c>
      <c r="AW234">
        <v>17.468784996138414</v>
      </c>
      <c r="AX234">
        <v>17.275549062457934</v>
      </c>
      <c r="AY234">
        <v>16.227997978740277</v>
      </c>
      <c r="AZ234">
        <v>15.933140039548013</v>
      </c>
      <c r="BA234">
        <v>16.303089298821529</v>
      </c>
      <c r="BB234">
        <v>16.961099087118292</v>
      </c>
      <c r="BC234">
        <v>16.501457845590235</v>
      </c>
      <c r="BD234">
        <v>15.778770239366846</v>
      </c>
      <c r="BE234">
        <v>15.717164027147247</v>
      </c>
      <c r="BF234">
        <v>14.996747941432307</v>
      </c>
      <c r="BG234">
        <v>14.954160982433049</v>
      </c>
      <c r="BH234">
        <v>15.03603780721296</v>
      </c>
      <c r="BI234">
        <v>15.145026052686093</v>
      </c>
      <c r="BJ234">
        <v>15.196309706809041</v>
      </c>
      <c r="BK234">
        <v>14.378791413237174</v>
      </c>
      <c r="BL234">
        <v>15.348368197509489</v>
      </c>
    </row>
    <row r="235" spans="1:64" x14ac:dyDescent="0.3">
      <c r="A235" t="s">
        <v>184</v>
      </c>
      <c r="B235" t="s">
        <v>369</v>
      </c>
      <c r="C235" t="s">
        <v>473</v>
      </c>
      <c r="D235" t="s">
        <v>187</v>
      </c>
      <c r="E235">
        <v>51.4278429372769</v>
      </c>
      <c r="F235">
        <v>51.50305307656177</v>
      </c>
      <c r="G235">
        <v>49.881081081081078</v>
      </c>
      <c r="H235">
        <v>44.845908607863976</v>
      </c>
      <c r="I235">
        <v>41.82871328092677</v>
      </c>
      <c r="J235">
        <v>41.941246526399375</v>
      </c>
      <c r="K235">
        <v>35.132520797059392</v>
      </c>
      <c r="L235">
        <v>34.857959621225653</v>
      </c>
      <c r="M235">
        <v>32.540225950017117</v>
      </c>
      <c r="N235">
        <v>34.509560080833204</v>
      </c>
      <c r="O235">
        <v>38.164911800902495</v>
      </c>
      <c r="P235">
        <v>38.817771084337352</v>
      </c>
      <c r="Q235">
        <v>38.538052278510293</v>
      </c>
      <c r="R235">
        <v>39.841343910405968</v>
      </c>
      <c r="S235">
        <v>39.601015596663032</v>
      </c>
      <c r="T235">
        <v>35.810408479218772</v>
      </c>
      <c r="U235">
        <v>34.377686503008881</v>
      </c>
      <c r="V235">
        <v>35.604319852941174</v>
      </c>
      <c r="W235">
        <v>34.743497816309244</v>
      </c>
      <c r="X235">
        <v>32.129314401173573</v>
      </c>
      <c r="Y235">
        <v>29.913536942290936</v>
      </c>
      <c r="Z235">
        <v>33.379923126840708</v>
      </c>
      <c r="AA235">
        <v>34.105339105339098</v>
      </c>
      <c r="AB235">
        <v>31.191117092866762</v>
      </c>
      <c r="AC235">
        <v>28.606454177986883</v>
      </c>
      <c r="AD235">
        <v>31.466332717031431</v>
      </c>
      <c r="AE235">
        <v>34.517746378391237</v>
      </c>
      <c r="AF235">
        <v>31.611631753031972</v>
      </c>
      <c r="AG235">
        <v>39.372878866357944</v>
      </c>
      <c r="AH235">
        <v>37.369013821344971</v>
      </c>
      <c r="AI235">
        <v>39.019589062360652</v>
      </c>
      <c r="AJ235">
        <v>40.184351595988794</v>
      </c>
      <c r="AK235">
        <v>38.542954433664697</v>
      </c>
      <c r="AL235">
        <v>39.900068451591089</v>
      </c>
      <c r="AM235">
        <v>34.530704309710188</v>
      </c>
      <c r="AN235">
        <v>37.280281157665499</v>
      </c>
      <c r="AO235">
        <v>42.384851960879786</v>
      </c>
      <c r="AP235">
        <v>45.04224916122299</v>
      </c>
      <c r="AQ235">
        <v>44.394590603038019</v>
      </c>
      <c r="AR235">
        <v>43.265499423328812</v>
      </c>
      <c r="AS235">
        <v>40.682173914340247</v>
      </c>
      <c r="AT235">
        <v>41.245237006835431</v>
      </c>
      <c r="AU235">
        <v>40.25748449446607</v>
      </c>
      <c r="AV235">
        <v>36.617145292900396</v>
      </c>
      <c r="AW235">
        <v>32.210987032111817</v>
      </c>
      <c r="AX235">
        <v>30.598817653004168</v>
      </c>
      <c r="AY235">
        <v>28.118533949866524</v>
      </c>
      <c r="AZ235">
        <v>25.176378614975032</v>
      </c>
      <c r="BA235">
        <v>24.508004188206485</v>
      </c>
      <c r="BB235">
        <v>24.670411592291416</v>
      </c>
      <c r="BC235">
        <v>33.903527610226149</v>
      </c>
      <c r="BD235">
        <v>31.96316153831491</v>
      </c>
      <c r="BE235">
        <v>31.330414253445056</v>
      </c>
      <c r="BF235">
        <v>27.126428870623105</v>
      </c>
      <c r="BG235">
        <v>30.50631100654229</v>
      </c>
      <c r="BH235">
        <v>27.721531082293488</v>
      </c>
      <c r="BI235">
        <v>24.753476848034385</v>
      </c>
      <c r="BJ235">
        <v>22.3803554166692</v>
      </c>
      <c r="BK235">
        <v>20.900549717106113</v>
      </c>
      <c r="BL235">
        <v>28.411569728519403</v>
      </c>
    </row>
    <row r="236" spans="1:64" x14ac:dyDescent="0.3">
      <c r="A236" t="s">
        <v>408</v>
      </c>
      <c r="B236" t="s">
        <v>53</v>
      </c>
      <c r="C236" t="s">
        <v>473</v>
      </c>
      <c r="D236" t="s">
        <v>187</v>
      </c>
      <c r="E236">
        <v>9.5333667837431015</v>
      </c>
      <c r="F236">
        <v>9.2850510677808717</v>
      </c>
      <c r="G236">
        <v>8.7817477399913901</v>
      </c>
      <c r="H236">
        <v>8.773322747121874</v>
      </c>
      <c r="I236">
        <v>9.0401785714285712</v>
      </c>
      <c r="J236">
        <v>9.2118066818034396</v>
      </c>
      <c r="K236">
        <v>8.2479642763330698</v>
      </c>
      <c r="L236">
        <v>7.8160398731309479</v>
      </c>
      <c r="M236">
        <v>7.8516677025067327</v>
      </c>
      <c r="N236">
        <v>6.9131523204313501</v>
      </c>
      <c r="O236">
        <v>6.4750818479447068</v>
      </c>
      <c r="P236">
        <v>6.5116279069767442</v>
      </c>
      <c r="Q236">
        <v>6.6997916332745628</v>
      </c>
      <c r="R236">
        <v>6.3190455148033582</v>
      </c>
      <c r="S236">
        <v>7.0879590093936811</v>
      </c>
      <c r="T236">
        <v>6.2406015037593985</v>
      </c>
      <c r="U236">
        <v>7.0820969337289821</v>
      </c>
      <c r="V236">
        <v>7.1784879189399868</v>
      </c>
      <c r="W236">
        <v>6.2338545207341944</v>
      </c>
      <c r="X236">
        <v>7.4121405750798699</v>
      </c>
      <c r="Y236">
        <v>7.7358490566037723</v>
      </c>
      <c r="Z236">
        <v>7.8740157480314963</v>
      </c>
      <c r="AA236">
        <v>7.8688524590163942</v>
      </c>
      <c r="AB236">
        <v>7.1873231465761176</v>
      </c>
      <c r="AC236">
        <v>7.754629629629628</v>
      </c>
      <c r="AD236">
        <v>8.1901489117983957</v>
      </c>
      <c r="AE236">
        <v>9.3153759820426494</v>
      </c>
      <c r="AF236">
        <v>10.40816326530612</v>
      </c>
      <c r="AG236">
        <v>10.077519379844961</v>
      </c>
      <c r="AH236">
        <v>8.9937338739402861</v>
      </c>
      <c r="AI236">
        <v>8.0844490216271883</v>
      </c>
      <c r="AJ236">
        <v>8.8149966525329173</v>
      </c>
      <c r="AK236">
        <v>11.155050255396276</v>
      </c>
      <c r="AL236">
        <v>18.877761009740706</v>
      </c>
      <c r="AM236">
        <v>16.321977913626505</v>
      </c>
      <c r="AN236">
        <v>13.986384587955495</v>
      </c>
      <c r="AO236">
        <v>14.783484740581198</v>
      </c>
      <c r="AP236">
        <v>11.701734359862806</v>
      </c>
      <c r="AQ236">
        <v>8.3872710086870423</v>
      </c>
      <c r="AR236">
        <v>8.446622321932276</v>
      </c>
      <c r="AS236">
        <v>9.5392456953922977</v>
      </c>
      <c r="AT236">
        <v>9.094867899505644</v>
      </c>
      <c r="AU236">
        <v>6.7047745048445462</v>
      </c>
      <c r="AV236">
        <v>6.4797238764830647</v>
      </c>
      <c r="AW236">
        <v>5.2248805856006717</v>
      </c>
      <c r="AX236">
        <v>4.9193713002653601</v>
      </c>
      <c r="AY236">
        <v>9.9916736053288915</v>
      </c>
      <c r="AZ236">
        <v>10.1476243642228</v>
      </c>
      <c r="BA236">
        <v>8.9296762219014223</v>
      </c>
      <c r="BB236">
        <v>9.8420755781161873</v>
      </c>
      <c r="BC236">
        <v>9.4721921120653718</v>
      </c>
      <c r="BD236">
        <v>8.7323553833379481</v>
      </c>
      <c r="BE236">
        <v>8.3850553730071784</v>
      </c>
      <c r="BF236">
        <v>8.4859548907602615</v>
      </c>
      <c r="BG236">
        <v>9.1823753903087777</v>
      </c>
      <c r="BH236">
        <v>9.0542275478388454</v>
      </c>
      <c r="BI236">
        <v>9.8773667196880286</v>
      </c>
      <c r="BJ236">
        <v>11.574305208853385</v>
      </c>
      <c r="BK236">
        <v>11.625203441060217</v>
      </c>
      <c r="BL236">
        <v>10.392974900746923</v>
      </c>
    </row>
    <row r="237" spans="1:64" x14ac:dyDescent="0.3">
      <c r="A237" t="s">
        <v>58</v>
      </c>
      <c r="B237" t="s">
        <v>232</v>
      </c>
      <c r="C237" t="s">
        <v>473</v>
      </c>
      <c r="D237" t="s">
        <v>187</v>
      </c>
      <c r="Y237">
        <v>4.8066057939516256</v>
      </c>
      <c r="Z237">
        <v>4.8714686149420672</v>
      </c>
      <c r="AA237">
        <v>5.0212395298157482</v>
      </c>
      <c r="AB237">
        <v>4.9551370310646492</v>
      </c>
      <c r="AC237">
        <v>4.9461162668377732</v>
      </c>
      <c r="AD237">
        <v>4.9029313228963103</v>
      </c>
      <c r="AE237">
        <v>4.7253681957293692</v>
      </c>
      <c r="AF237">
        <v>4.4814513559799627</v>
      </c>
      <c r="AG237">
        <v>4.2820119960189009</v>
      </c>
      <c r="AH237">
        <v>4.2066010138444865</v>
      </c>
      <c r="AI237">
        <v>3.8411403399114379</v>
      </c>
      <c r="AJ237">
        <v>3.23072037189015</v>
      </c>
      <c r="AK237">
        <v>3.0693665528880953</v>
      </c>
      <c r="AL237">
        <v>2.891642297651706</v>
      </c>
      <c r="AM237">
        <v>2.900369676039753</v>
      </c>
      <c r="AN237">
        <v>2.8891220926665104</v>
      </c>
      <c r="AO237">
        <v>2.5539323074532541</v>
      </c>
      <c r="AP237">
        <v>2.4700711044811405</v>
      </c>
      <c r="AQ237">
        <v>2.3113421168142576</v>
      </c>
      <c r="AR237">
        <v>2.1301889075440252</v>
      </c>
      <c r="AS237">
        <v>1.9428598954135352</v>
      </c>
      <c r="AT237">
        <v>1.9449373754608621</v>
      </c>
      <c r="AU237">
        <v>1.8996773319539888</v>
      </c>
      <c r="AV237">
        <v>1.85862963191743</v>
      </c>
      <c r="AW237">
        <v>1.8277545638214199</v>
      </c>
      <c r="AX237">
        <v>1.2537678027078709</v>
      </c>
      <c r="AY237">
        <v>1.3622204539368057</v>
      </c>
      <c r="AZ237">
        <v>1.5784220477923838</v>
      </c>
      <c r="BA237">
        <v>1.5674687662374391</v>
      </c>
      <c r="BB237">
        <v>1.4366836497547113</v>
      </c>
      <c r="BC237">
        <v>1.6494099336212054</v>
      </c>
      <c r="BD237">
        <v>1.6704824827885902</v>
      </c>
      <c r="BE237">
        <v>1.5471458577227453</v>
      </c>
      <c r="BF237">
        <v>1.4665400187460547</v>
      </c>
      <c r="BG237">
        <v>1.4432981944684464</v>
      </c>
      <c r="BH237">
        <v>1.4495583820564397</v>
      </c>
      <c r="BI237">
        <v>1.3987444255770798</v>
      </c>
      <c r="BJ237">
        <v>1.4435382286284344</v>
      </c>
      <c r="BK237">
        <v>1.392683065240687</v>
      </c>
      <c r="BL237">
        <v>1.4445498060768367</v>
      </c>
    </row>
    <row r="238" spans="1:64" x14ac:dyDescent="0.3">
      <c r="A238" t="s">
        <v>153</v>
      </c>
      <c r="B238" t="s">
        <v>522</v>
      </c>
      <c r="C238" t="s">
        <v>473</v>
      </c>
      <c r="D238" t="s">
        <v>187</v>
      </c>
      <c r="AI238">
        <v>2.2381301456812155</v>
      </c>
      <c r="AJ238">
        <v>2.0259854217235325</v>
      </c>
      <c r="AK238">
        <v>1.8652493522417029</v>
      </c>
      <c r="AL238">
        <v>1.6997926612895671</v>
      </c>
      <c r="AM238">
        <v>1.5904403826835418</v>
      </c>
      <c r="AN238">
        <v>1.4749050682732407</v>
      </c>
      <c r="AO238">
        <v>1.3181572213891415</v>
      </c>
      <c r="AP238">
        <v>1.3010334451788741</v>
      </c>
      <c r="AQ238">
        <v>1.2584052108487918</v>
      </c>
      <c r="AR238">
        <v>1.1573418462463247</v>
      </c>
      <c r="AS238">
        <v>1.1536375060905975</v>
      </c>
      <c r="AT238">
        <v>0.99341109289792817</v>
      </c>
      <c r="AU238">
        <v>0.98364179913601768</v>
      </c>
      <c r="AV238">
        <v>0.91037485171196419</v>
      </c>
      <c r="AW238">
        <v>0.97628627248157929</v>
      </c>
      <c r="AX238">
        <v>0.86132240936468363</v>
      </c>
      <c r="AY238">
        <v>0.8149041482135253</v>
      </c>
      <c r="AZ238">
        <v>0.80168074242397036</v>
      </c>
      <c r="BA238">
        <v>0.83597807631124421</v>
      </c>
      <c r="BB238">
        <v>0.75358709307961558</v>
      </c>
      <c r="BC238">
        <v>0.69911854876845392</v>
      </c>
      <c r="BD238">
        <v>0.69731073098036789</v>
      </c>
      <c r="BE238">
        <v>0.65886243721117443</v>
      </c>
      <c r="BF238">
        <v>0.6929514179061691</v>
      </c>
      <c r="BG238">
        <v>0.72095624758756049</v>
      </c>
      <c r="BH238">
        <v>0.64989444926135476</v>
      </c>
      <c r="BI238">
        <v>0.65344114467059577</v>
      </c>
      <c r="BJ238">
        <v>0.65586529268086813</v>
      </c>
      <c r="BK238">
        <v>0.65021675299457504</v>
      </c>
      <c r="BL238">
        <v>0.65473241322724307</v>
      </c>
    </row>
    <row r="239" spans="1:64" x14ac:dyDescent="0.3">
      <c r="A239" t="s">
        <v>143</v>
      </c>
      <c r="B239" t="s">
        <v>177</v>
      </c>
      <c r="C239" t="s">
        <v>473</v>
      </c>
      <c r="D239" t="s">
        <v>187</v>
      </c>
      <c r="AD239">
        <v>20.813667712840843</v>
      </c>
      <c r="AE239">
        <v>23.639781172332864</v>
      </c>
      <c r="AF239">
        <v>25.226362431274396</v>
      </c>
      <c r="AG239">
        <v>30.163766626051324</v>
      </c>
      <c r="AH239">
        <v>23.528166581481099</v>
      </c>
      <c r="AI239">
        <v>28.285158462776899</v>
      </c>
      <c r="AJ239">
        <v>30.675880396964988</v>
      </c>
      <c r="AK239">
        <v>31.712455937357049</v>
      </c>
      <c r="AL239">
        <v>29.008471196722695</v>
      </c>
      <c r="AM239">
        <v>27.841083103965413</v>
      </c>
      <c r="AN239">
        <v>28.201585008100178</v>
      </c>
      <c r="AO239">
        <v>27.717313423762079</v>
      </c>
      <c r="AP239">
        <v>25.773871807813009</v>
      </c>
      <c r="AQ239">
        <v>29.386395106432733</v>
      </c>
      <c r="AR239">
        <v>24.134285281751012</v>
      </c>
      <c r="AS239">
        <v>24.142816600555893</v>
      </c>
      <c r="AT239">
        <v>25.876016090041208</v>
      </c>
      <c r="AU239">
        <v>25.708982820103355</v>
      </c>
      <c r="AV239">
        <v>24.693738287392136</v>
      </c>
      <c r="AW239">
        <v>22.266574051417251</v>
      </c>
      <c r="AX239">
        <v>20.7264421104619</v>
      </c>
      <c r="AY239">
        <v>20.998431062039032</v>
      </c>
      <c r="AZ239">
        <v>19.536867896439038</v>
      </c>
    </row>
    <row r="240" spans="1:64" x14ac:dyDescent="0.3">
      <c r="A240" t="s">
        <v>34</v>
      </c>
      <c r="B240" t="s">
        <v>36</v>
      </c>
      <c r="C240" t="s">
        <v>473</v>
      </c>
      <c r="D240" t="s">
        <v>187</v>
      </c>
      <c r="AD240">
        <v>32.663316582914575</v>
      </c>
      <c r="AE240">
        <v>33.052276559865092</v>
      </c>
      <c r="AF240">
        <v>30.806451612903224</v>
      </c>
      <c r="AG240">
        <v>31.686046511627904</v>
      </c>
      <c r="AH240">
        <v>32.028985507246375</v>
      </c>
      <c r="AI240">
        <v>33.333333333333329</v>
      </c>
      <c r="AJ240">
        <v>36.094674556213022</v>
      </c>
      <c r="AK240">
        <v>29.520865533230296</v>
      </c>
      <c r="AL240">
        <v>20.979831980312849</v>
      </c>
      <c r="AM240">
        <v>19.638118811881188</v>
      </c>
      <c r="AN240">
        <v>36.691690544412616</v>
      </c>
      <c r="AO240">
        <v>36.03592736705577</v>
      </c>
      <c r="AP240">
        <v>32.011829409494396</v>
      </c>
      <c r="AQ240">
        <v>25.10130693455574</v>
      </c>
      <c r="AR240">
        <v>25.388639405204461</v>
      </c>
      <c r="AS240">
        <v>25.124531258745165</v>
      </c>
      <c r="AT240">
        <v>23.808409392308292</v>
      </c>
      <c r="AU240">
        <v>22.232097887595174</v>
      </c>
      <c r="AV240">
        <v>24.19456462385013</v>
      </c>
      <c r="AW240">
        <v>19.222350137012956</v>
      </c>
      <c r="AX240">
        <v>21.191685399494908</v>
      </c>
      <c r="AY240">
        <v>21.451066929471249</v>
      </c>
      <c r="AZ240">
        <v>19.434725563087689</v>
      </c>
      <c r="BA240">
        <v>19.86728412492235</v>
      </c>
      <c r="BB240">
        <v>18.552003296410302</v>
      </c>
      <c r="BC240">
        <v>19.586677513751109</v>
      </c>
      <c r="BD240">
        <v>23.835509841675236</v>
      </c>
      <c r="BE240">
        <v>23.326816561633269</v>
      </c>
      <c r="BF240">
        <v>21.320887846520023</v>
      </c>
      <c r="BG240">
        <v>23.773783673859462</v>
      </c>
      <c r="BH240">
        <v>21.932834387207258</v>
      </c>
      <c r="BI240">
        <v>20.376070823490114</v>
      </c>
      <c r="BJ240">
        <v>21.218152345843627</v>
      </c>
      <c r="BK240">
        <v>19.2</v>
      </c>
    </row>
    <row r="241" spans="1:64" x14ac:dyDescent="0.3">
      <c r="A241" t="s">
        <v>457</v>
      </c>
      <c r="B241" t="s">
        <v>370</v>
      </c>
      <c r="C241" t="s">
        <v>473</v>
      </c>
      <c r="D241" t="s">
        <v>187</v>
      </c>
      <c r="AI241">
        <v>42.046941529542202</v>
      </c>
      <c r="AJ241">
        <v>43.855181892581328</v>
      </c>
      <c r="AK241">
        <v>44.704856928865198</v>
      </c>
      <c r="AL241">
        <v>44.824854422046251</v>
      </c>
      <c r="AM241">
        <v>41.584963375436686</v>
      </c>
      <c r="AN241">
        <v>43.650355901340831</v>
      </c>
      <c r="AO241">
        <v>44.013603203276752</v>
      </c>
      <c r="AP241">
        <v>42.601902132026666</v>
      </c>
      <c r="AQ241">
        <v>26.549080332278074</v>
      </c>
      <c r="AR241">
        <v>26.432298973663155</v>
      </c>
      <c r="AS241">
        <v>26.208258866011551</v>
      </c>
      <c r="AT241">
        <v>25.80028911491906</v>
      </c>
      <c r="AU241">
        <v>25.163082250425784</v>
      </c>
      <c r="AV241">
        <v>24.910725400784784</v>
      </c>
      <c r="AW241">
        <v>25.696976332359277</v>
      </c>
      <c r="AX241">
        <v>24.648841084025353</v>
      </c>
      <c r="AY241">
        <v>23.669310728067362</v>
      </c>
      <c r="AZ241">
        <v>23.245488236515556</v>
      </c>
      <c r="BA241">
        <v>24.765493876603546</v>
      </c>
      <c r="BB241">
        <v>26.035190359850663</v>
      </c>
      <c r="BC241">
        <v>25.582406887101765</v>
      </c>
      <c r="BD241">
        <v>24.976864446458833</v>
      </c>
      <c r="BE241">
        <v>26.55092652078611</v>
      </c>
      <c r="BF241">
        <v>26.790867917237637</v>
      </c>
      <c r="BG241">
        <v>25.802577447557084</v>
      </c>
      <c r="BH241">
        <v>26.745885729563017</v>
      </c>
      <c r="BI241">
        <v>27.444142571775419</v>
      </c>
      <c r="BJ241">
        <v>28.742086074120433</v>
      </c>
    </row>
    <row r="242" spans="1:64" x14ac:dyDescent="0.3">
      <c r="A242" t="s">
        <v>445</v>
      </c>
      <c r="B242" t="s">
        <v>359</v>
      </c>
      <c r="C242" t="s">
        <v>473</v>
      </c>
      <c r="D242" t="s">
        <v>187</v>
      </c>
      <c r="E242">
        <v>36.444380426770181</v>
      </c>
      <c r="F242">
        <v>35.83823047477955</v>
      </c>
      <c r="G242">
        <v>34.002700491129126</v>
      </c>
      <c r="H242">
        <v>33.065523125647928</v>
      </c>
      <c r="I242">
        <v>30.63419929344786</v>
      </c>
      <c r="J242">
        <v>31.923245627807002</v>
      </c>
      <c r="K242">
        <v>33.40020742204387</v>
      </c>
      <c r="L242">
        <v>29.243776334307231</v>
      </c>
      <c r="M242">
        <v>28.68292700212211</v>
      </c>
      <c r="N242">
        <v>28.684717640645179</v>
      </c>
      <c r="O242">
        <v>25.91587559672956</v>
      </c>
      <c r="P242">
        <v>23.924380821628493</v>
      </c>
      <c r="Q242">
        <v>25.338036819161953</v>
      </c>
      <c r="R242">
        <v>27.690229227274905</v>
      </c>
      <c r="S242">
        <v>27.005731358399139</v>
      </c>
      <c r="T242">
        <v>26.871084775198934</v>
      </c>
      <c r="U242">
        <v>26.695526471851061</v>
      </c>
      <c r="V242">
        <v>24.78309776110304</v>
      </c>
      <c r="W242">
        <v>24.498155266124062</v>
      </c>
      <c r="X242">
        <v>23.993559503153353</v>
      </c>
      <c r="Y242">
        <v>23.23987777239417</v>
      </c>
      <c r="Z242">
        <v>21.357100757690858</v>
      </c>
      <c r="AA242">
        <v>18.548449515226963</v>
      </c>
      <c r="AB242">
        <v>20.06017393424311</v>
      </c>
      <c r="AC242">
        <v>17.573856421447207</v>
      </c>
      <c r="AD242">
        <v>15.809370205056009</v>
      </c>
      <c r="AE242">
        <v>15.664149896263279</v>
      </c>
      <c r="AF242">
        <v>15.733437518768683</v>
      </c>
      <c r="AG242">
        <v>16.178058902343263</v>
      </c>
      <c r="AH242">
        <v>15.075292612001029</v>
      </c>
      <c r="AI242">
        <v>12.499627830539911</v>
      </c>
      <c r="AJ242">
        <v>12.649826596191522</v>
      </c>
      <c r="AK242">
        <v>12.297335744506285</v>
      </c>
      <c r="AL242">
        <v>8.0258292971864549</v>
      </c>
      <c r="AM242">
        <v>8.6275477150191513</v>
      </c>
      <c r="AN242">
        <v>9.0812245976042369</v>
      </c>
      <c r="AO242">
        <v>9.0634164934105179</v>
      </c>
      <c r="AP242">
        <v>9.0649023100390433</v>
      </c>
      <c r="AQ242">
        <v>10.259227110701506</v>
      </c>
      <c r="AR242">
        <v>8.892995277907799</v>
      </c>
      <c r="AS242">
        <v>8.4998481208405821</v>
      </c>
      <c r="AT242">
        <v>8.5792874500865377</v>
      </c>
      <c r="AU242">
        <v>8.6921781801025997</v>
      </c>
      <c r="AV242">
        <v>9.4413549579622824</v>
      </c>
      <c r="AW242">
        <v>9.2911101390481434</v>
      </c>
      <c r="AX242">
        <v>9.1943552823718075</v>
      </c>
      <c r="AY242">
        <v>9.4019934662152096</v>
      </c>
      <c r="AZ242">
        <v>9.3476847010693014</v>
      </c>
      <c r="BA242">
        <v>10.072433825363305</v>
      </c>
      <c r="BB242">
        <v>9.7870337594204262</v>
      </c>
      <c r="BC242">
        <v>10.522175636984885</v>
      </c>
      <c r="BD242">
        <v>11.591791777520747</v>
      </c>
      <c r="BE242">
        <v>11.504100153576717</v>
      </c>
      <c r="BF242">
        <v>11.322215337977282</v>
      </c>
      <c r="BG242">
        <v>10.088923902789514</v>
      </c>
      <c r="BH242">
        <v>8.8727346229985855</v>
      </c>
      <c r="BI242">
        <v>8.4769364187795269</v>
      </c>
      <c r="BJ242">
        <v>8.4007988608954953</v>
      </c>
      <c r="BK242">
        <v>8.1268714591827269</v>
      </c>
      <c r="BL242">
        <v>8.0042647008029544</v>
      </c>
    </row>
    <row r="243" spans="1:64" x14ac:dyDescent="0.3">
      <c r="A243" t="s">
        <v>543</v>
      </c>
      <c r="B243" t="s">
        <v>231</v>
      </c>
      <c r="C243" t="s">
        <v>473</v>
      </c>
      <c r="D243" t="s">
        <v>187</v>
      </c>
      <c r="AS243">
        <v>28.43430183963158</v>
      </c>
      <c r="AT243">
        <v>21.565120234406681</v>
      </c>
      <c r="AU243">
        <v>24.69033204123313</v>
      </c>
      <c r="AV243">
        <v>24.888083041651978</v>
      </c>
      <c r="AW243">
        <v>30.802735458979146</v>
      </c>
      <c r="AX243">
        <v>28.924118865233194</v>
      </c>
      <c r="AY243">
        <v>32.216124603737811</v>
      </c>
      <c r="AZ243">
        <v>30.009524243103396</v>
      </c>
      <c r="BA243">
        <v>30.168308013565003</v>
      </c>
      <c r="BB243">
        <v>24.975167762001881</v>
      </c>
      <c r="BC243">
        <v>25.609236848899798</v>
      </c>
      <c r="BD243">
        <v>21.915385856684512</v>
      </c>
      <c r="BE243">
        <v>26.089472733945552</v>
      </c>
      <c r="BF243">
        <v>21.329677702893015</v>
      </c>
      <c r="BG243">
        <v>20.57839912579745</v>
      </c>
      <c r="BH243">
        <v>17.292354591571254</v>
      </c>
      <c r="BI243">
        <v>16.5568519256997</v>
      </c>
      <c r="BJ243">
        <v>16.475071572601788</v>
      </c>
      <c r="BK243">
        <v>17.453229072052675</v>
      </c>
    </row>
    <row r="244" spans="1:64" x14ac:dyDescent="0.3">
      <c r="A244" t="s">
        <v>207</v>
      </c>
      <c r="B244" t="s">
        <v>309</v>
      </c>
      <c r="C244" t="s">
        <v>473</v>
      </c>
      <c r="D244" t="s">
        <v>187</v>
      </c>
      <c r="E244">
        <v>54.882133709719291</v>
      </c>
      <c r="F244">
        <v>55.161275298652477</v>
      </c>
      <c r="G244">
        <v>53.395045575184731</v>
      </c>
      <c r="H244">
        <v>51.851811374926818</v>
      </c>
      <c r="I244">
        <v>48.89430678484328</v>
      </c>
      <c r="J244">
        <v>44.662321814499784</v>
      </c>
      <c r="K244">
        <v>43.879462624975133</v>
      </c>
      <c r="L244">
        <v>44.210526906740519</v>
      </c>
      <c r="M244">
        <v>44.574296590032816</v>
      </c>
      <c r="N244">
        <v>42.959823811439094</v>
      </c>
      <c r="O244">
        <v>33.760720103770822</v>
      </c>
      <c r="P244">
        <v>31.685689487587894</v>
      </c>
      <c r="Q244">
        <v>30.732848730506113</v>
      </c>
      <c r="R244">
        <v>32.008836147538666</v>
      </c>
      <c r="S244">
        <v>24.610823810185845</v>
      </c>
      <c r="T244">
        <v>26.60619859786361</v>
      </c>
      <c r="U244">
        <v>32.297298071585104</v>
      </c>
      <c r="V244">
        <v>35.445025014884472</v>
      </c>
      <c r="W244">
        <v>24.086021634871084</v>
      </c>
      <c r="X244">
        <v>25.355831620023256</v>
      </c>
      <c r="Y244">
        <v>27.488546056836999</v>
      </c>
      <c r="Z244">
        <v>28.183563198023027</v>
      </c>
      <c r="AA244">
        <v>26.962967050315545</v>
      </c>
      <c r="AB244">
        <v>34.475668178252164</v>
      </c>
      <c r="AC244">
        <v>33.460803590600392</v>
      </c>
      <c r="AD244">
        <v>33.664231906586465</v>
      </c>
      <c r="AE244">
        <v>34.757758064444694</v>
      </c>
      <c r="AF244">
        <v>33.484282318827979</v>
      </c>
      <c r="AG244">
        <v>33.574755174121165</v>
      </c>
      <c r="AH244">
        <v>32.22346085232941</v>
      </c>
      <c r="AI244">
        <v>33.75411482177433</v>
      </c>
      <c r="AJ244">
        <v>32.824170933881945</v>
      </c>
      <c r="AK244">
        <v>35.263246418815513</v>
      </c>
      <c r="AL244">
        <v>44.143647001234129</v>
      </c>
      <c r="AM244">
        <v>34.922879908261386</v>
      </c>
      <c r="AN244">
        <v>37.762850371903333</v>
      </c>
      <c r="AO244">
        <v>40.837103107850112</v>
      </c>
      <c r="AP244">
        <v>42.192385967734566</v>
      </c>
      <c r="AQ244">
        <v>34.963740819697826</v>
      </c>
      <c r="AR244">
        <v>36.933223180860821</v>
      </c>
      <c r="AS244">
        <v>30.561644778505652</v>
      </c>
      <c r="AT244">
        <v>33.92963180668562</v>
      </c>
      <c r="AU244">
        <v>33.154386798867186</v>
      </c>
      <c r="AV244">
        <v>28.379096398602083</v>
      </c>
      <c r="AW244">
        <v>31.111888922452131</v>
      </c>
      <c r="AX244">
        <v>36.550058382400984</v>
      </c>
      <c r="AY244">
        <v>33.643373109933187</v>
      </c>
      <c r="AZ244">
        <v>29.139723928450366</v>
      </c>
      <c r="BA244">
        <v>38.902069490542104</v>
      </c>
      <c r="BB244">
        <v>30.929608499140791</v>
      </c>
      <c r="BC244">
        <v>28.739298877114322</v>
      </c>
      <c r="BD244">
        <v>29.875073623575325</v>
      </c>
      <c r="BE244">
        <v>42.523918126644091</v>
      </c>
      <c r="BF244">
        <v>37.514841936898449</v>
      </c>
      <c r="BG244">
        <v>25.684869803575406</v>
      </c>
      <c r="BH244">
        <v>24.374002994606712</v>
      </c>
      <c r="BI244">
        <v>24.126732929448526</v>
      </c>
      <c r="BJ244">
        <v>23.617143061144731</v>
      </c>
      <c r="BK244">
        <v>23.41866647306383</v>
      </c>
      <c r="BL244">
        <v>22.820148531038157</v>
      </c>
    </row>
    <row r="245" spans="1:64" x14ac:dyDescent="0.3">
      <c r="A245" t="s">
        <v>520</v>
      </c>
      <c r="B245" t="s">
        <v>503</v>
      </c>
      <c r="C245" t="s">
        <v>473</v>
      </c>
      <c r="D245" t="s">
        <v>187</v>
      </c>
      <c r="T245">
        <v>42.407548355139966</v>
      </c>
      <c r="U245">
        <v>39.970625091542303</v>
      </c>
      <c r="V245">
        <v>38.021041416966305</v>
      </c>
      <c r="W245">
        <v>35.702622702553867</v>
      </c>
      <c r="X245">
        <v>36.231797012445227</v>
      </c>
      <c r="Y245">
        <v>33.402604066448596</v>
      </c>
      <c r="Z245">
        <v>33.818289238040727</v>
      </c>
      <c r="AA245">
        <v>32.735770431258473</v>
      </c>
      <c r="AB245">
        <v>31.083941443775071</v>
      </c>
      <c r="AC245">
        <v>32.508776003606016</v>
      </c>
      <c r="AD245">
        <v>31.861206074559874</v>
      </c>
      <c r="AE245">
        <v>32.934395859675945</v>
      </c>
      <c r="AF245">
        <v>32.751185301405215</v>
      </c>
      <c r="AG245">
        <v>31.645316092644666</v>
      </c>
      <c r="AH245">
        <v>30.436731796615231</v>
      </c>
      <c r="AI245">
        <v>29.913153388241049</v>
      </c>
      <c r="AJ245">
        <v>30.654796630340929</v>
      </c>
      <c r="AK245">
        <v>32.785606741694743</v>
      </c>
      <c r="AL245">
        <v>34.110189388010646</v>
      </c>
      <c r="AM245">
        <v>21.834041505259496</v>
      </c>
      <c r="AN245">
        <v>21.412222192007523</v>
      </c>
      <c r="AO245">
        <v>20.609748433485517</v>
      </c>
      <c r="AP245">
        <v>20.532272866319975</v>
      </c>
      <c r="AQ245">
        <v>21.617215056780843</v>
      </c>
      <c r="AR245">
        <v>22.717863384046051</v>
      </c>
      <c r="AS245">
        <v>19.950044317955708</v>
      </c>
      <c r="AT245">
        <v>18.356828515474906</v>
      </c>
      <c r="AU245">
        <v>18.213733229365989</v>
      </c>
      <c r="AV245">
        <v>19.214358253823619</v>
      </c>
      <c r="AW245">
        <v>20.44298559606273</v>
      </c>
      <c r="AX245">
        <v>17.818551053178428</v>
      </c>
      <c r="AY245">
        <v>15.759241135413109</v>
      </c>
      <c r="AZ245">
        <v>16.709380274215537</v>
      </c>
      <c r="BA245">
        <v>14.752370916754479</v>
      </c>
      <c r="BB245">
        <v>15.340566606389391</v>
      </c>
      <c r="BC245">
        <v>16.402413357653991</v>
      </c>
      <c r="BD245">
        <v>17.032258064516128</v>
      </c>
      <c r="BE245">
        <v>16.712465650761931</v>
      </c>
      <c r="BF245">
        <v>17.583823905810085</v>
      </c>
      <c r="BG245">
        <v>17.054070851460533</v>
      </c>
      <c r="BH245">
        <v>17.622030492849543</v>
      </c>
      <c r="BI245">
        <v>17.211916807195056</v>
      </c>
    </row>
    <row r="246" spans="1:64" x14ac:dyDescent="0.3">
      <c r="A246" t="s">
        <v>536</v>
      </c>
      <c r="B246" t="s">
        <v>141</v>
      </c>
      <c r="C246" t="s">
        <v>473</v>
      </c>
      <c r="D246" t="s">
        <v>187</v>
      </c>
      <c r="K246">
        <v>6.7058918352542918</v>
      </c>
      <c r="L246">
        <v>6.47085472666868</v>
      </c>
      <c r="M246">
        <v>6.7663728268792207</v>
      </c>
      <c r="N246">
        <v>6.7697638603696086</v>
      </c>
      <c r="O246">
        <v>6.6496319279673903</v>
      </c>
      <c r="P246">
        <v>6.6177297223190452</v>
      </c>
      <c r="Q246">
        <v>7.1102570261830422</v>
      </c>
      <c r="R246">
        <v>5.7054834141441155</v>
      </c>
      <c r="S246">
        <v>4.5817731910647836</v>
      </c>
      <c r="T246">
        <v>5.0357539473641255</v>
      </c>
      <c r="U246">
        <v>4.8731630428837853</v>
      </c>
      <c r="V246">
        <v>4.1020603228547152</v>
      </c>
      <c r="W246">
        <v>3.6516326967940245</v>
      </c>
      <c r="X246">
        <v>3.3605533629121784</v>
      </c>
      <c r="Y246">
        <v>2.5878658292128827</v>
      </c>
      <c r="Z246">
        <v>2.5969846850604852</v>
      </c>
      <c r="AA246">
        <v>2.3888007370630087</v>
      </c>
      <c r="AB246">
        <v>2.1317018193527613</v>
      </c>
      <c r="AC246">
        <v>1.3267443734221411</v>
      </c>
      <c r="AD246">
        <v>2.4348403519451054</v>
      </c>
      <c r="AE246">
        <v>2.7630359212050983</v>
      </c>
      <c r="AF246">
        <v>2.7680639184807778</v>
      </c>
      <c r="AG246">
        <v>2.716227943303442</v>
      </c>
      <c r="AH246">
        <v>2.4503347303107819</v>
      </c>
      <c r="AI246">
        <v>2.5409721899809643</v>
      </c>
      <c r="AJ246">
        <v>2.4771040756075289</v>
      </c>
      <c r="AK246">
        <v>2.5356755096655865</v>
      </c>
      <c r="AL246">
        <v>2.5149178169360744</v>
      </c>
      <c r="AM246">
        <v>2.2223207797568882</v>
      </c>
      <c r="AN246">
        <v>2.3128298803360563</v>
      </c>
      <c r="AO246">
        <v>2.0849114975163796</v>
      </c>
      <c r="AP246">
        <v>2.1672284064710197</v>
      </c>
      <c r="AQ246">
        <v>2.0580585840010506</v>
      </c>
      <c r="AR246">
        <v>1.9359231133318253</v>
      </c>
      <c r="AS246">
        <v>1.357193886787605</v>
      </c>
      <c r="AT246">
        <v>1.2863770560944749</v>
      </c>
      <c r="AU246">
        <v>1.39847219754841</v>
      </c>
      <c r="AV246">
        <v>0.94788461268248814</v>
      </c>
      <c r="AW246">
        <v>0.76148394596390379</v>
      </c>
      <c r="AX246">
        <v>0.48399919037751687</v>
      </c>
      <c r="AY246">
        <v>0.56687699136942316</v>
      </c>
      <c r="AZ246">
        <v>0.37166170752633215</v>
      </c>
      <c r="BA246">
        <v>0.36551442432761772</v>
      </c>
      <c r="BB246">
        <v>0.59514582639353819</v>
      </c>
      <c r="BC246">
        <v>0.52014610527507998</v>
      </c>
      <c r="BD246">
        <v>0.45654257035552909</v>
      </c>
      <c r="BE246">
        <v>0.63900868834486779</v>
      </c>
      <c r="BF246">
        <v>0.7231333806542467</v>
      </c>
      <c r="BG246">
        <v>0.73726204527079364</v>
      </c>
      <c r="BH246">
        <v>1.0498879789984865</v>
      </c>
      <c r="BI246">
        <v>1.1294789566752705</v>
      </c>
      <c r="BJ246">
        <v>1.2347728953763943</v>
      </c>
      <c r="BK246">
        <v>1.0337456157002287</v>
      </c>
    </row>
    <row r="247" spans="1:64" x14ac:dyDescent="0.3">
      <c r="A247" t="s">
        <v>171</v>
      </c>
      <c r="B247" t="s">
        <v>15</v>
      </c>
      <c r="C247" t="s">
        <v>473</v>
      </c>
      <c r="D247" t="s">
        <v>187</v>
      </c>
      <c r="J247">
        <v>20.795694791466463</v>
      </c>
      <c r="K247">
        <v>17.859103385178404</v>
      </c>
      <c r="L247">
        <v>16.298245614035086</v>
      </c>
      <c r="M247">
        <v>17.57879880821703</v>
      </c>
      <c r="N247">
        <v>15.918487891317188</v>
      </c>
      <c r="O247">
        <v>17.032821598729484</v>
      </c>
      <c r="P247">
        <v>19.382660009078528</v>
      </c>
      <c r="Q247">
        <v>21.451990632318502</v>
      </c>
      <c r="R247">
        <v>19.742899331190827</v>
      </c>
      <c r="S247">
        <v>18.729810052978422</v>
      </c>
      <c r="T247">
        <v>18.479384403353624</v>
      </c>
      <c r="U247">
        <v>17.754785307811687</v>
      </c>
      <c r="V247">
        <v>15.817327432820838</v>
      </c>
      <c r="W247">
        <v>15.089174282378517</v>
      </c>
      <c r="X247">
        <v>13.542094455852155</v>
      </c>
      <c r="Y247">
        <v>14.130772489761334</v>
      </c>
      <c r="Z247">
        <v>13.666506487265737</v>
      </c>
      <c r="AA247">
        <v>13.154608275747231</v>
      </c>
      <c r="AB247">
        <v>12.378045553183604</v>
      </c>
      <c r="AC247">
        <v>14.211527665148774</v>
      </c>
      <c r="AD247">
        <v>15.814371001524584</v>
      </c>
      <c r="AE247">
        <v>13.011842913803697</v>
      </c>
      <c r="AF247">
        <v>16.467337871641384</v>
      </c>
      <c r="AG247">
        <v>11.830589104680968</v>
      </c>
      <c r="AH247">
        <v>12.915671696263775</v>
      </c>
      <c r="AI247">
        <v>15.720665329104916</v>
      </c>
      <c r="AJ247">
        <v>16.72070364458633</v>
      </c>
      <c r="AK247">
        <v>16.122371550730346</v>
      </c>
      <c r="AL247">
        <v>14.709131828411648</v>
      </c>
      <c r="AM247">
        <v>12.558018945478</v>
      </c>
      <c r="AN247">
        <v>11.366541948650584</v>
      </c>
      <c r="AO247">
        <v>13.713200778336645</v>
      </c>
      <c r="AP247">
        <v>11.234603415361276</v>
      </c>
      <c r="AQ247">
        <v>10.600745141476185</v>
      </c>
      <c r="AR247">
        <v>10.606338964865996</v>
      </c>
      <c r="AS247">
        <v>10.006353348078536</v>
      </c>
      <c r="AT247">
        <v>9.4218260280660857</v>
      </c>
      <c r="AU247">
        <v>8.2984310698025006</v>
      </c>
      <c r="AV247">
        <v>9.2914712509152366</v>
      </c>
      <c r="AW247">
        <v>9.9025196582781039</v>
      </c>
      <c r="AX247">
        <v>9.1698311480499637</v>
      </c>
      <c r="AY247">
        <v>9.280405265124779</v>
      </c>
      <c r="AZ247">
        <v>8.643354567481266</v>
      </c>
      <c r="BA247">
        <v>7.850502462555049</v>
      </c>
      <c r="BB247">
        <v>8.2972602646343052</v>
      </c>
      <c r="BC247">
        <v>7.5345930901045923</v>
      </c>
      <c r="BD247">
        <v>8.534675511147082</v>
      </c>
      <c r="BE247">
        <v>9.0858567481209427</v>
      </c>
      <c r="BF247">
        <v>8.8902521954484772</v>
      </c>
      <c r="BG247">
        <v>9.1533585439508123</v>
      </c>
      <c r="BH247">
        <v>10.282787277229302</v>
      </c>
      <c r="BI247">
        <v>9.3920190669235648</v>
      </c>
      <c r="BJ247">
        <v>9.6948015535109757</v>
      </c>
      <c r="BK247">
        <v>10.395276817266405</v>
      </c>
    </row>
    <row r="248" spans="1:64" x14ac:dyDescent="0.3">
      <c r="A248" t="s">
        <v>297</v>
      </c>
      <c r="B248" t="s">
        <v>343</v>
      </c>
      <c r="C248" t="s">
        <v>473</v>
      </c>
      <c r="D248" t="s">
        <v>187</v>
      </c>
      <c r="E248">
        <v>54.91923641703378</v>
      </c>
      <c r="F248">
        <v>51.738525730180804</v>
      </c>
      <c r="G248">
        <v>52.801992528019923</v>
      </c>
      <c r="H248">
        <v>53.326180257510728</v>
      </c>
      <c r="I248">
        <v>50.497017892644145</v>
      </c>
      <c r="J248">
        <v>46.146703806870939</v>
      </c>
      <c r="K248">
        <v>47.202521670606778</v>
      </c>
      <c r="L248">
        <v>44.53125</v>
      </c>
      <c r="M248">
        <v>41.587301587301589</v>
      </c>
      <c r="N248">
        <v>40.8675799086758</v>
      </c>
      <c r="O248">
        <v>39.083969465648856</v>
      </c>
      <c r="P248">
        <v>37.360824742268036</v>
      </c>
      <c r="Q248">
        <v>34.313386371497749</v>
      </c>
      <c r="R248">
        <v>33.956043956043956</v>
      </c>
      <c r="S248">
        <v>36.002420330778541</v>
      </c>
      <c r="T248">
        <v>35.37077257213776</v>
      </c>
      <c r="U248">
        <v>32.519436345966959</v>
      </c>
      <c r="V248">
        <v>31.439931837546155</v>
      </c>
      <c r="W248">
        <v>31.803527403754977</v>
      </c>
      <c r="X248">
        <v>27.907562722724165</v>
      </c>
      <c r="Y248">
        <v>26.146140022177182</v>
      </c>
      <c r="Z248">
        <v>24.162764207062398</v>
      </c>
      <c r="AA248">
        <v>22.353748498884887</v>
      </c>
      <c r="AB248">
        <v>20.915013879100812</v>
      </c>
      <c r="AC248">
        <v>21.201431097735611</v>
      </c>
      <c r="AD248">
        <v>19.690558618626319</v>
      </c>
      <c r="AE248">
        <v>19.512600994923581</v>
      </c>
      <c r="AF248">
        <v>17.818470890060343</v>
      </c>
      <c r="AG248">
        <v>17.258956312463969</v>
      </c>
      <c r="AH248">
        <v>16.585981500405367</v>
      </c>
      <c r="AI248">
        <v>17.47622883212291</v>
      </c>
      <c r="AJ248">
        <v>15.247075582324488</v>
      </c>
      <c r="AK248">
        <v>14.983665152080548</v>
      </c>
      <c r="AL248">
        <v>15.416018561486794</v>
      </c>
      <c r="AM248">
        <v>15.462834771871611</v>
      </c>
      <c r="AN248">
        <v>15.693203082977822</v>
      </c>
      <c r="AO248">
        <v>16.854556094497593</v>
      </c>
      <c r="AP248">
        <v>14.461152693252691</v>
      </c>
      <c r="AQ248">
        <v>12.459287512129693</v>
      </c>
      <c r="AR248">
        <v>10.478310663422326</v>
      </c>
      <c r="AS248">
        <v>10.081497977015024</v>
      </c>
      <c r="AT248">
        <v>8.8538312443151828</v>
      </c>
      <c r="AU248">
        <v>10.268765525736791</v>
      </c>
      <c r="AV248">
        <v>9.8821444040341841</v>
      </c>
      <c r="AW248">
        <v>9.4216517792402907</v>
      </c>
      <c r="AX248">
        <v>9.2547611340573113</v>
      </c>
      <c r="AY248">
        <v>8.1618530528673894</v>
      </c>
      <c r="AZ248">
        <v>7.5184609519673016</v>
      </c>
      <c r="BA248">
        <v>7.4841805697925787</v>
      </c>
      <c r="BB248">
        <v>8.1299975729856051</v>
      </c>
      <c r="BC248">
        <v>9.0260666645968453</v>
      </c>
      <c r="BD248">
        <v>8.2352133000918624</v>
      </c>
      <c r="BE248">
        <v>7.7527587987859983</v>
      </c>
      <c r="BF248">
        <v>6.7253245773856731</v>
      </c>
      <c r="BG248">
        <v>6.589728231452245</v>
      </c>
      <c r="BH248">
        <v>6.9034738426769691</v>
      </c>
      <c r="BI248">
        <v>6.1837464339114234</v>
      </c>
      <c r="BJ248">
        <v>6.0821214944981143</v>
      </c>
      <c r="BK248">
        <v>5.8175031841607785</v>
      </c>
      <c r="BL248">
        <v>6.4269279851398267</v>
      </c>
    </row>
    <row r="249" spans="1:64" x14ac:dyDescent="0.3">
      <c r="A249" t="s">
        <v>419</v>
      </c>
      <c r="B249" t="s">
        <v>213</v>
      </c>
      <c r="C249" t="s">
        <v>473</v>
      </c>
      <c r="D249" t="s">
        <v>187</v>
      </c>
      <c r="AF249">
        <v>28</v>
      </c>
      <c r="AG249">
        <v>25.925925925925924</v>
      </c>
      <c r="AH249">
        <v>28.571428571428569</v>
      </c>
      <c r="AI249">
        <v>33.333333333333329</v>
      </c>
      <c r="AJ249">
        <v>32.20338983050847</v>
      </c>
      <c r="AK249">
        <v>10.875</v>
      </c>
      <c r="AL249">
        <v>18.163672654690618</v>
      </c>
      <c r="AM249">
        <v>32.683486238532112</v>
      </c>
      <c r="AN249">
        <v>16.211656441717793</v>
      </c>
      <c r="AO249">
        <v>12.63225806451613</v>
      </c>
      <c r="AP249">
        <v>20.234023402340235</v>
      </c>
      <c r="AQ249">
        <v>25.158985351911394</v>
      </c>
      <c r="AR249">
        <v>24.841685365245574</v>
      </c>
      <c r="AS249">
        <v>22.538770821367031</v>
      </c>
      <c r="AT249">
        <v>23.098044654000834</v>
      </c>
      <c r="AU249">
        <v>20.932802829354554</v>
      </c>
      <c r="AV249">
        <v>19.119602727043176</v>
      </c>
      <c r="AW249">
        <v>18.355459225142237</v>
      </c>
      <c r="AX249">
        <v>18.531997088628856</v>
      </c>
      <c r="AY249">
        <v>17.197874061755584</v>
      </c>
      <c r="AZ249">
        <v>18.854814814814816</v>
      </c>
      <c r="BA249">
        <v>10.721649484536082</v>
      </c>
      <c r="BB249">
        <v>10.515352970786829</v>
      </c>
      <c r="BC249">
        <v>11.340542556166683</v>
      </c>
      <c r="BD249">
        <v>8.8843545580027605</v>
      </c>
      <c r="BE249">
        <v>8.5014668023708317</v>
      </c>
      <c r="BF249">
        <v>8.4743942065829394</v>
      </c>
      <c r="BG249">
        <v>8.2954435522878978</v>
      </c>
      <c r="BH249">
        <v>9.3001540315565165</v>
      </c>
    </row>
    <row r="250" spans="1:64" x14ac:dyDescent="0.3">
      <c r="A250" t="s">
        <v>98</v>
      </c>
      <c r="B250" t="s">
        <v>185</v>
      </c>
      <c r="C250" t="s">
        <v>473</v>
      </c>
      <c r="D250" t="s">
        <v>187</v>
      </c>
      <c r="AS250">
        <v>1.4461813931128253</v>
      </c>
      <c r="AT250">
        <v>1.3398215110016927</v>
      </c>
      <c r="AU250">
        <v>1.0817410510725007</v>
      </c>
      <c r="AV250">
        <v>1.2800227961367225</v>
      </c>
      <c r="AW250">
        <v>1.283388647513366</v>
      </c>
      <c r="AX250">
        <v>1.1482793894489092</v>
      </c>
      <c r="AY250">
        <v>0.97251183754810122</v>
      </c>
      <c r="AZ250">
        <v>0.89852258415218278</v>
      </c>
      <c r="BA250">
        <v>0.56882382247128072</v>
      </c>
      <c r="BB250">
        <v>0.70083048227985678</v>
      </c>
      <c r="BC250">
        <v>0.61130380284414187</v>
      </c>
      <c r="BD250">
        <v>0.64303884041589676</v>
      </c>
      <c r="BE250">
        <v>0.46023406520935473</v>
      </c>
      <c r="BF250">
        <v>0.56384867468238775</v>
      </c>
      <c r="BG250">
        <v>0.50130336350140914</v>
      </c>
      <c r="BH250">
        <v>0.54151886568983953</v>
      </c>
      <c r="BI250">
        <v>0.53830899910497887</v>
      </c>
      <c r="BJ250">
        <v>0.51953618201044871</v>
      </c>
      <c r="BK250">
        <v>0.51290603540889634</v>
      </c>
    </row>
    <row r="251" spans="1:64" x14ac:dyDescent="0.3">
      <c r="A251" t="s">
        <v>352</v>
      </c>
      <c r="B251" t="s">
        <v>77</v>
      </c>
      <c r="C251" t="s">
        <v>473</v>
      </c>
      <c r="D251" t="s">
        <v>187</v>
      </c>
      <c r="AI251">
        <v>25.60813799203892</v>
      </c>
      <c r="AJ251">
        <v>24.170340181319141</v>
      </c>
      <c r="AK251">
        <v>23.164480627167194</v>
      </c>
      <c r="AL251">
        <v>23.575513662359665</v>
      </c>
      <c r="AM251">
        <v>23.584715600026861</v>
      </c>
      <c r="AN251">
        <v>24.04195240016136</v>
      </c>
      <c r="AO251">
        <v>25.994912039181106</v>
      </c>
      <c r="AP251">
        <v>24.673935909122783</v>
      </c>
      <c r="AQ251">
        <v>21.76968228643463</v>
      </c>
      <c r="AR251">
        <v>20.711615606895545</v>
      </c>
      <c r="AS251">
        <v>17.922311336874479</v>
      </c>
      <c r="AT251">
        <v>18.313331399769542</v>
      </c>
      <c r="AU251">
        <v>17.378187073430592</v>
      </c>
      <c r="AV251">
        <v>17.384962914213549</v>
      </c>
      <c r="AW251">
        <v>18.682384438859138</v>
      </c>
      <c r="AX251">
        <v>20.385827129584627</v>
      </c>
      <c r="AY251">
        <v>22.788097977971393</v>
      </c>
      <c r="AZ251">
        <v>23.238608221892022</v>
      </c>
      <c r="BA251">
        <v>22.108994240141776</v>
      </c>
      <c r="BB251">
        <v>24.179113068001957</v>
      </c>
      <c r="BC251">
        <v>26.748140888914506</v>
      </c>
      <c r="BD251">
        <v>26.148980445550489</v>
      </c>
      <c r="BE251">
        <v>20.496710038094292</v>
      </c>
      <c r="BF251">
        <v>19.576391373394873</v>
      </c>
      <c r="BG251">
        <v>18.962925003988381</v>
      </c>
      <c r="BH251">
        <v>16.508091060145844</v>
      </c>
    </row>
    <row r="252" spans="1:64" x14ac:dyDescent="0.3">
      <c r="A252" t="s">
        <v>560</v>
      </c>
      <c r="B252" t="s">
        <v>130</v>
      </c>
      <c r="C252" t="s">
        <v>473</v>
      </c>
      <c r="D252" t="s">
        <v>187</v>
      </c>
      <c r="E252">
        <v>49.874860612067891</v>
      </c>
      <c r="F252">
        <v>49.922842070776376</v>
      </c>
      <c r="G252">
        <v>49.180825384374756</v>
      </c>
      <c r="H252">
        <v>47.512921274154408</v>
      </c>
      <c r="I252">
        <v>47.243398106626806</v>
      </c>
      <c r="J252">
        <v>49.066160177271293</v>
      </c>
      <c r="K252">
        <v>48.033282904689869</v>
      </c>
      <c r="L252">
        <v>45.838761036329423</v>
      </c>
      <c r="M252">
        <v>44.426450742240213</v>
      </c>
      <c r="N252">
        <v>45.36959386605966</v>
      </c>
      <c r="O252">
        <v>51.028120484605978</v>
      </c>
      <c r="P252">
        <v>54.045243504889854</v>
      </c>
      <c r="Q252">
        <v>54.497652582159631</v>
      </c>
      <c r="R252">
        <v>58.596577821651863</v>
      </c>
      <c r="S252">
        <v>60.487705474799625</v>
      </c>
      <c r="T252">
        <v>70.615935204369933</v>
      </c>
      <c r="U252">
        <v>71.871041556000492</v>
      </c>
      <c r="V252">
        <v>73.287259615384613</v>
      </c>
      <c r="W252">
        <v>73.655373118240945</v>
      </c>
      <c r="X252">
        <v>65.217797828449875</v>
      </c>
      <c r="Y252">
        <v>71.763042238130822</v>
      </c>
      <c r="Z252">
        <v>58.326478725790778</v>
      </c>
      <c r="AA252">
        <v>50.241102181400684</v>
      </c>
      <c r="AB252">
        <v>53.057580717155183</v>
      </c>
      <c r="AC252">
        <v>49.756680299123104</v>
      </c>
      <c r="AD252">
        <v>48.375717866593028</v>
      </c>
      <c r="AE252">
        <v>53.097973444724467</v>
      </c>
      <c r="AF252">
        <v>54.754497528253097</v>
      </c>
      <c r="AG252">
        <v>54.274395897654884</v>
      </c>
      <c r="AH252">
        <v>54.376227755144001</v>
      </c>
      <c r="AI252">
        <v>53.282907395037029</v>
      </c>
      <c r="AJ252">
        <v>49.372540640732595</v>
      </c>
      <c r="AK252">
        <v>48.202943492109796</v>
      </c>
      <c r="AL252">
        <v>48.284882183556341</v>
      </c>
      <c r="AM252">
        <v>46.16984866837717</v>
      </c>
      <c r="AN252">
        <v>45.295387610070769</v>
      </c>
      <c r="AO252">
        <v>41.037201517325208</v>
      </c>
      <c r="AP252">
        <v>38.119959749603339</v>
      </c>
      <c r="AQ252">
        <v>38.251048512268419</v>
      </c>
      <c r="AR252">
        <v>34.785978748454845</v>
      </c>
      <c r="AS252">
        <v>27.509106881360836</v>
      </c>
      <c r="AT252">
        <v>27.850241479256777</v>
      </c>
      <c r="AU252">
        <v>23.433428003532182</v>
      </c>
      <c r="AV252">
        <v>24.507022578270277</v>
      </c>
      <c r="AW252">
        <v>21.670352642358949</v>
      </c>
      <c r="AX252">
        <v>25.074936134289594</v>
      </c>
      <c r="AY252">
        <v>24.034932983870263</v>
      </c>
      <c r="AZ252">
        <v>22.278113678763738</v>
      </c>
      <c r="BA252">
        <v>21.384598562647998</v>
      </c>
      <c r="BB252">
        <v>33.707887290690174</v>
      </c>
      <c r="BC252">
        <v>31.969115315479655</v>
      </c>
      <c r="BD252">
        <v>28.403008063019662</v>
      </c>
      <c r="BE252">
        <v>26.656412491203689</v>
      </c>
      <c r="BF252">
        <v>25.776052166196106</v>
      </c>
      <c r="BG252">
        <v>24.608223665344759</v>
      </c>
      <c r="BH252">
        <v>23.296375967432699</v>
      </c>
      <c r="BI252">
        <v>22.427886500624915</v>
      </c>
      <c r="BJ252">
        <v>23.45883538251044</v>
      </c>
      <c r="BK252">
        <v>22.809395517530248</v>
      </c>
      <c r="BL252">
        <v>21.918261924133812</v>
      </c>
    </row>
    <row r="253" spans="1:64" x14ac:dyDescent="0.3">
      <c r="A253" t="s">
        <v>351</v>
      </c>
      <c r="B253" t="s">
        <v>407</v>
      </c>
      <c r="C253" t="s">
        <v>473</v>
      </c>
      <c r="D253" t="s">
        <v>187</v>
      </c>
      <c r="AF253">
        <v>20.763022743947175</v>
      </c>
      <c r="AG253">
        <v>20.042194092827007</v>
      </c>
      <c r="AH253">
        <v>22.263511311037227</v>
      </c>
      <c r="AI253">
        <v>24.448034464189554</v>
      </c>
      <c r="AJ253">
        <v>24.612610205717338</v>
      </c>
      <c r="AK253">
        <v>20.853012766380211</v>
      </c>
      <c r="AL253">
        <v>21.540671599009929</v>
      </c>
      <c r="AM253">
        <v>14.57239671158182</v>
      </c>
      <c r="AN253">
        <v>13.769759491509975</v>
      </c>
      <c r="AO253">
        <v>12.229050656086542</v>
      </c>
      <c r="AP253">
        <v>12.515396266975079</v>
      </c>
      <c r="AQ253">
        <v>12.068074408212446</v>
      </c>
      <c r="AR253">
        <v>11.875009364315002</v>
      </c>
      <c r="AS253">
        <v>14.49050391015464</v>
      </c>
      <c r="AT253">
        <v>14.309524096651321</v>
      </c>
      <c r="AU253">
        <v>12.960424619885632</v>
      </c>
      <c r="AV253">
        <v>10.806949798565245</v>
      </c>
      <c r="AW253">
        <v>10.777691196603012</v>
      </c>
      <c r="AX253">
        <v>9.1265646987331674</v>
      </c>
      <c r="AY253">
        <v>7.5437237639389112</v>
      </c>
      <c r="AZ253">
        <v>6.5485977192521929</v>
      </c>
      <c r="BA253">
        <v>6.857767763910168</v>
      </c>
      <c r="BB253">
        <v>7.1726439360230749</v>
      </c>
      <c r="BC253">
        <v>7.4475654702013987</v>
      </c>
      <c r="BD253">
        <v>8.1965952071975874</v>
      </c>
      <c r="BE253">
        <v>7.8157202871281415</v>
      </c>
      <c r="BF253">
        <v>8.7863892798106473</v>
      </c>
      <c r="BG253">
        <v>10.154608154816106</v>
      </c>
      <c r="BH253">
        <v>12.059376106337098</v>
      </c>
      <c r="BI253">
        <v>11.725700908916741</v>
      </c>
      <c r="BJ253">
        <v>10.186361256912974</v>
      </c>
      <c r="BK253">
        <v>10.14361078875559</v>
      </c>
      <c r="BL253">
        <v>9.0090887956515484</v>
      </c>
    </row>
    <row r="254" spans="1:64" x14ac:dyDescent="0.3">
      <c r="A254" t="s">
        <v>33</v>
      </c>
      <c r="B254" t="s">
        <v>173</v>
      </c>
      <c r="C254" t="s">
        <v>473</v>
      </c>
      <c r="D254" t="s">
        <v>187</v>
      </c>
      <c r="T254">
        <v>0.54018829420540881</v>
      </c>
      <c r="U254">
        <v>0.54508828060196712</v>
      </c>
      <c r="V254">
        <v>0.48515687769102406</v>
      </c>
      <c r="W254">
        <v>0.62906748079660146</v>
      </c>
      <c r="X254">
        <v>0.54722317809092968</v>
      </c>
      <c r="Y254">
        <v>0.49060245734295149</v>
      </c>
      <c r="Z254">
        <v>0.54830676465878525</v>
      </c>
      <c r="AA254">
        <v>0.64036645788538837</v>
      </c>
      <c r="AB254">
        <v>0.7306005816802541</v>
      </c>
      <c r="AC254">
        <v>0.84247151038917889</v>
      </c>
      <c r="AD254">
        <v>0.92582653499355938</v>
      </c>
      <c r="AE254">
        <v>1.1845241439084482</v>
      </c>
      <c r="AF254">
        <v>1.1432293421377715</v>
      </c>
      <c r="AG254">
        <v>1.1977351916376306</v>
      </c>
      <c r="AH254">
        <v>1.1930257919562732</v>
      </c>
      <c r="AI254">
        <v>1.058428475486904</v>
      </c>
      <c r="AJ254">
        <v>1.2977680081163341</v>
      </c>
      <c r="AK254">
        <v>1.3786210775844752</v>
      </c>
      <c r="AL254">
        <v>1.4809010773751223</v>
      </c>
      <c r="AM254">
        <v>1.8304250168803309</v>
      </c>
      <c r="AN254">
        <v>1.7870683047090263</v>
      </c>
      <c r="AO254">
        <v>1.7924318720379147</v>
      </c>
      <c r="AP254">
        <v>2.0040218645695846</v>
      </c>
      <c r="AQ254">
        <v>2.1808904913030647</v>
      </c>
      <c r="AR254">
        <v>2.3332451971134311</v>
      </c>
      <c r="AS254">
        <v>2.2626500930374576</v>
      </c>
      <c r="AT254">
        <v>2.2382001623564887</v>
      </c>
      <c r="AU254">
        <v>2.2033225886436898</v>
      </c>
      <c r="AV254">
        <v>1.9276839325365367</v>
      </c>
      <c r="AW254">
        <v>1.6653619090599296</v>
      </c>
      <c r="AX254">
        <v>1.395409874085288</v>
      </c>
      <c r="AY254">
        <v>1.0942440019467392</v>
      </c>
      <c r="AZ254">
        <v>0.9766711676662827</v>
      </c>
      <c r="BA254">
        <v>0.82730546409322991</v>
      </c>
      <c r="BB254">
        <v>1.0368868886082512</v>
      </c>
      <c r="BC254">
        <v>0.76345274204035918</v>
      </c>
      <c r="BD254">
        <v>0.671910149003627</v>
      </c>
      <c r="BE254">
        <v>0.63888218515298578</v>
      </c>
      <c r="BF254">
        <v>0.64376304382725957</v>
      </c>
      <c r="BG254">
        <v>0.63950460682421928</v>
      </c>
      <c r="BH254">
        <v>0.74099924653165061</v>
      </c>
      <c r="BI254">
        <v>0.77605456786206728</v>
      </c>
      <c r="BJ254">
        <v>0.77054733970150724</v>
      </c>
      <c r="BK254">
        <v>0.71873896029614259</v>
      </c>
      <c r="BL254">
        <v>0.73084017068815277</v>
      </c>
    </row>
    <row r="255" spans="1:64" x14ac:dyDescent="0.3">
      <c r="A255" t="s">
        <v>540</v>
      </c>
      <c r="B255" t="s">
        <v>474</v>
      </c>
      <c r="C255" t="s">
        <v>473</v>
      </c>
      <c r="D255" t="s">
        <v>187</v>
      </c>
      <c r="AI255">
        <v>1.3998353509086803</v>
      </c>
      <c r="AJ255">
        <v>1.3732066805974388</v>
      </c>
      <c r="AK255">
        <v>1.3619036553252897</v>
      </c>
      <c r="AL255">
        <v>1.3740077486739368</v>
      </c>
      <c r="AM255">
        <v>1.4204102410640957</v>
      </c>
      <c r="AN255">
        <v>1.3586822276225001</v>
      </c>
      <c r="AO255">
        <v>1.1821503562984641</v>
      </c>
      <c r="AP255">
        <v>1.0435951422105778</v>
      </c>
      <c r="AQ255">
        <v>0.99310098416859527</v>
      </c>
      <c r="AR255">
        <v>0.93586731686301738</v>
      </c>
      <c r="AS255">
        <v>0.85629456825211669</v>
      </c>
      <c r="AT255">
        <v>0.84336789006203716</v>
      </c>
      <c r="AU255">
        <v>0.9054250752351124</v>
      </c>
      <c r="AV255">
        <v>0.85417273041033059</v>
      </c>
      <c r="AW255">
        <v>0.80492194696271879</v>
      </c>
      <c r="AX255">
        <v>0.57109134740029543</v>
      </c>
      <c r="AY255">
        <v>0.58694589480264392</v>
      </c>
      <c r="AZ255">
        <v>0.56561370635705677</v>
      </c>
      <c r="BA255">
        <v>0.64009067060142866</v>
      </c>
      <c r="BB255">
        <v>0.69444668811544352</v>
      </c>
      <c r="BC255">
        <v>0.62168875360737408</v>
      </c>
      <c r="BD255">
        <v>0.64032428315973644</v>
      </c>
      <c r="BE255">
        <v>0.66003979394050527</v>
      </c>
      <c r="BF255">
        <v>0.6721811067673189</v>
      </c>
      <c r="BG255">
        <v>0.66698389442545614</v>
      </c>
      <c r="BH255">
        <v>0.62147346543578785</v>
      </c>
      <c r="BI255">
        <v>0.60456662285095464</v>
      </c>
      <c r="BJ255">
        <v>0.65377302433257856</v>
      </c>
      <c r="BK255">
        <v>0.63139368298524834</v>
      </c>
      <c r="BL255">
        <v>0.60987282426921807</v>
      </c>
    </row>
    <row r="256" spans="1:64" x14ac:dyDescent="0.3">
      <c r="A256" t="s">
        <v>325</v>
      </c>
      <c r="B256" t="s">
        <v>500</v>
      </c>
      <c r="C256" t="s">
        <v>473</v>
      </c>
      <c r="D256" t="s">
        <v>187</v>
      </c>
      <c r="AP256">
        <v>1.336911709446525</v>
      </c>
      <c r="AQ256">
        <v>1.2139969095535905</v>
      </c>
      <c r="AR256">
        <v>1.1511825215230362</v>
      </c>
      <c r="AS256">
        <v>1.1504563654645104</v>
      </c>
      <c r="AT256">
        <v>1.1293255054493099</v>
      </c>
      <c r="AU256">
        <v>0.97043094705833133</v>
      </c>
      <c r="AV256">
        <v>1.1152574195541136</v>
      </c>
      <c r="AW256">
        <v>1.2586600795692264</v>
      </c>
      <c r="AX256">
        <v>1.1422552773125239</v>
      </c>
      <c r="AY256">
        <v>1.0006777741131763</v>
      </c>
      <c r="AZ256">
        <v>1.0668221419395076</v>
      </c>
      <c r="BA256">
        <v>1.065783135502165</v>
      </c>
      <c r="BB256">
        <v>0.96857253582570324</v>
      </c>
      <c r="BC256">
        <v>1.0424813389198535</v>
      </c>
      <c r="BD256">
        <v>1.2164875366250494</v>
      </c>
      <c r="BE256">
        <v>1.1588289488032386</v>
      </c>
      <c r="BF256">
        <v>1.3335136793087863</v>
      </c>
      <c r="BG256">
        <v>1.1886556148718228</v>
      </c>
      <c r="BH256">
        <v>1.0425609172046773</v>
      </c>
      <c r="BI256">
        <v>0.94040412589027433</v>
      </c>
      <c r="BJ256">
        <v>0.91647931957251971</v>
      </c>
    </row>
    <row r="257" spans="1:64" x14ac:dyDescent="0.3">
      <c r="A257" t="s">
        <v>133</v>
      </c>
      <c r="B257" t="s">
        <v>481</v>
      </c>
      <c r="C257" t="s">
        <v>473</v>
      </c>
      <c r="D257" t="s">
        <v>187</v>
      </c>
      <c r="G257">
        <v>33.477633085982561</v>
      </c>
      <c r="H257">
        <v>33.637063364886465</v>
      </c>
      <c r="I257">
        <v>32.242656341129567</v>
      </c>
      <c r="J257">
        <v>29.191490857279838</v>
      </c>
      <c r="K257">
        <v>28.308667268473648</v>
      </c>
      <c r="L257">
        <v>29.231440048473193</v>
      </c>
      <c r="M257">
        <v>28.794744598603689</v>
      </c>
      <c r="N257">
        <v>26.576065511480699</v>
      </c>
      <c r="O257">
        <v>25.001279977344677</v>
      </c>
      <c r="P257">
        <v>24.299385997889857</v>
      </c>
      <c r="Q257">
        <v>23.506149767919378</v>
      </c>
      <c r="R257">
        <v>23.789907882405867</v>
      </c>
      <c r="S257">
        <v>23.933839708255711</v>
      </c>
      <c r="T257">
        <v>22.876379393897121</v>
      </c>
      <c r="U257">
        <v>22.919014815010378</v>
      </c>
      <c r="V257">
        <v>21.59332706479546</v>
      </c>
      <c r="W257">
        <v>20.338904054595524</v>
      </c>
      <c r="X257">
        <v>21.244647665823198</v>
      </c>
      <c r="Y257">
        <v>20.427618836578699</v>
      </c>
      <c r="Z257">
        <v>21.13887615718917</v>
      </c>
      <c r="AA257">
        <v>21.389960569612047</v>
      </c>
      <c r="AB257">
        <v>21.543038378860359</v>
      </c>
      <c r="AC257">
        <v>21.166676591656834</v>
      </c>
      <c r="AD257">
        <v>19.442889994753312</v>
      </c>
      <c r="AE257">
        <v>18.971426460037428</v>
      </c>
      <c r="AF257">
        <v>18.564567517727685</v>
      </c>
      <c r="AG257">
        <v>18.130430902974808</v>
      </c>
      <c r="AH257">
        <v>17.411892097469973</v>
      </c>
      <c r="AI257">
        <v>17.694607050288973</v>
      </c>
      <c r="AJ257">
        <v>16.221320112812194</v>
      </c>
      <c r="AK257">
        <v>14.479148854463439</v>
      </c>
      <c r="AL257">
        <v>13.232483485442893</v>
      </c>
      <c r="AM257">
        <v>13.428762052134294</v>
      </c>
      <c r="AN257">
        <v>13.028311811888182</v>
      </c>
      <c r="AO257">
        <v>12.832721948126576</v>
      </c>
      <c r="AP257">
        <v>11.898403224023884</v>
      </c>
      <c r="AQ257">
        <v>11.584471329941335</v>
      </c>
      <c r="AR257">
        <v>11.026305298145385</v>
      </c>
      <c r="AS257">
        <v>9.9656885848353092</v>
      </c>
      <c r="AT257">
        <v>9.6144213529745208</v>
      </c>
      <c r="AU257">
        <v>9.5924729065553773</v>
      </c>
      <c r="AV257">
        <v>9.2315295160023307</v>
      </c>
      <c r="AW257">
        <v>9.1188330703583844</v>
      </c>
      <c r="AX257">
        <v>8.2610992641190339</v>
      </c>
      <c r="AY257">
        <v>7.6793712072834506</v>
      </c>
      <c r="AZ257">
        <v>7.564938430489053</v>
      </c>
      <c r="BA257">
        <v>7.5477253332423038</v>
      </c>
      <c r="BB257">
        <v>7.4545265086974455</v>
      </c>
      <c r="BC257">
        <v>7.2308203475934762</v>
      </c>
      <c r="BD257">
        <v>7.1067660517310118</v>
      </c>
      <c r="BE257">
        <v>6.9838317267872965</v>
      </c>
      <c r="BF257">
        <v>6.9778541463289683</v>
      </c>
      <c r="BG257">
        <v>6.8626544464145942</v>
      </c>
      <c r="BH257">
        <v>6.8249863136483961</v>
      </c>
      <c r="BI257">
        <v>6.7425890556254515</v>
      </c>
      <c r="BJ257">
        <v>6.3843704919857229</v>
      </c>
      <c r="BK257">
        <v>6.0065043666220417</v>
      </c>
      <c r="BL257">
        <v>6.114250728610326</v>
      </c>
    </row>
    <row r="258" spans="1:64" x14ac:dyDescent="0.3">
      <c r="A258" t="s">
        <v>425</v>
      </c>
      <c r="B258" t="s">
        <v>586</v>
      </c>
      <c r="C258" t="s">
        <v>473</v>
      </c>
      <c r="D258" t="s">
        <v>187</v>
      </c>
      <c r="AB258">
        <v>13.401180193278028</v>
      </c>
      <c r="AC258">
        <v>14.628028447487235</v>
      </c>
      <c r="AD258">
        <v>13.595113146371625</v>
      </c>
      <c r="AE258">
        <v>12.651819475343338</v>
      </c>
      <c r="AF258">
        <v>13.711863509098828</v>
      </c>
      <c r="AG258">
        <v>12.349475024035435</v>
      </c>
      <c r="AH258">
        <v>11.548673992878031</v>
      </c>
      <c r="AI258">
        <v>9.2084576765362343</v>
      </c>
      <c r="AJ258">
        <v>8.4978307220146849</v>
      </c>
      <c r="AK258">
        <v>8.8156437112624619</v>
      </c>
      <c r="AL258">
        <v>7.3667578624618475</v>
      </c>
      <c r="AM258">
        <v>7.9253360571096279</v>
      </c>
      <c r="AN258">
        <v>8.616111363825441</v>
      </c>
      <c r="AO258">
        <v>8.0160582045130511</v>
      </c>
      <c r="AP258">
        <v>6.5514699626229795</v>
      </c>
      <c r="AQ258">
        <v>6.8237448686568563</v>
      </c>
      <c r="AR258">
        <v>5.8152511921080468</v>
      </c>
      <c r="AS258">
        <v>5.9941937995881567</v>
      </c>
      <c r="AT258">
        <v>5.5867032330245019</v>
      </c>
      <c r="AU258">
        <v>7.5296590799326966</v>
      </c>
      <c r="AV258">
        <v>9.6387830062910762</v>
      </c>
      <c r="AW258">
        <v>10.996790897441592</v>
      </c>
      <c r="AX258">
        <v>8.745836743362764</v>
      </c>
      <c r="AY258">
        <v>8.9138452383641198</v>
      </c>
      <c r="AZ258">
        <v>8.499364191246249</v>
      </c>
      <c r="BA258">
        <v>9.1689240431227024</v>
      </c>
      <c r="BB258">
        <v>7.8869961005675639</v>
      </c>
      <c r="BC258">
        <v>7.2020645021915799</v>
      </c>
      <c r="BD258">
        <v>8.8291619938832149</v>
      </c>
      <c r="BE258">
        <v>8.1217724870553862</v>
      </c>
      <c r="BF258">
        <v>7.6162006262363944</v>
      </c>
      <c r="BG258">
        <v>6.7354621722579093</v>
      </c>
      <c r="BH258">
        <v>6.1314419456736164</v>
      </c>
      <c r="BI258">
        <v>5.8919397297193354</v>
      </c>
      <c r="BJ258">
        <v>5.1088380798602406</v>
      </c>
      <c r="BK258">
        <v>5.6442401326486786</v>
      </c>
      <c r="BL258">
        <v>5.8996204559697354</v>
      </c>
    </row>
    <row r="259" spans="1:64" x14ac:dyDescent="0.3">
      <c r="A259" t="s">
        <v>254</v>
      </c>
      <c r="B259" t="s">
        <v>127</v>
      </c>
      <c r="C259" t="s">
        <v>473</v>
      </c>
      <c r="D259" t="s">
        <v>187</v>
      </c>
      <c r="AF259">
        <v>25.505152370824014</v>
      </c>
      <c r="AG259">
        <v>28.033501293749147</v>
      </c>
      <c r="AH259">
        <v>31.135578865072645</v>
      </c>
      <c r="AI259">
        <v>33.113991810153443</v>
      </c>
      <c r="AJ259">
        <v>37.093191961565772</v>
      </c>
      <c r="AK259">
        <v>35.139185354814799</v>
      </c>
      <c r="AL259">
        <v>27.585088687041605</v>
      </c>
      <c r="AM259">
        <v>34.34559848083159</v>
      </c>
      <c r="AN259">
        <v>28.04992151256014</v>
      </c>
      <c r="AO259">
        <v>22.364756142147087</v>
      </c>
      <c r="AP259">
        <v>28.198611836245817</v>
      </c>
      <c r="AQ259">
        <v>26.8</v>
      </c>
      <c r="AR259">
        <v>29.022953407307885</v>
      </c>
      <c r="AS259">
        <v>30.055903673669981</v>
      </c>
      <c r="AT259">
        <v>29.973808702008004</v>
      </c>
      <c r="AU259">
        <v>30.122681270301467</v>
      </c>
      <c r="AV259">
        <v>28.462007314099957</v>
      </c>
      <c r="AW259">
        <v>26.444009460892261</v>
      </c>
      <c r="AX259">
        <v>26.331059949508273</v>
      </c>
      <c r="AY259">
        <v>25.079408659922649</v>
      </c>
      <c r="AZ259">
        <v>23.235899255054985</v>
      </c>
      <c r="BA259">
        <v>19.68960579730971</v>
      </c>
      <c r="BB259">
        <v>18.632684969904162</v>
      </c>
      <c r="BC259">
        <v>28.701723742107383</v>
      </c>
      <c r="BD259">
        <v>31.623242264108743</v>
      </c>
      <c r="BE259">
        <v>30.733556338344588</v>
      </c>
      <c r="BF259">
        <v>29.496585300635854</v>
      </c>
      <c r="BG259">
        <v>30.263629603177389</v>
      </c>
      <c r="BH259">
        <v>30.773323200986908</v>
      </c>
      <c r="BI259">
        <v>30.837262835075769</v>
      </c>
      <c r="BJ259">
        <v>30.073651526978672</v>
      </c>
      <c r="BK259">
        <v>27.950601071933129</v>
      </c>
      <c r="BL259">
        <v>25.515861363192776</v>
      </c>
    </row>
    <row r="260" spans="1:64" x14ac:dyDescent="0.3">
      <c r="A260" t="s">
        <v>509</v>
      </c>
      <c r="B260" t="s">
        <v>99</v>
      </c>
      <c r="C260" t="s">
        <v>473</v>
      </c>
      <c r="D260" t="s">
        <v>187</v>
      </c>
      <c r="X260">
        <v>21.951222189173439</v>
      </c>
      <c r="Y260">
        <v>18.897750743074148</v>
      </c>
      <c r="Z260">
        <v>21.350240596087275</v>
      </c>
      <c r="AA260">
        <v>19.971828050070727</v>
      </c>
      <c r="AB260">
        <v>25.102805446404091</v>
      </c>
      <c r="AC260">
        <v>26.748940599211956</v>
      </c>
      <c r="AD260">
        <v>27.820982006709361</v>
      </c>
      <c r="AE260">
        <v>23.943661971830991</v>
      </c>
      <c r="AF260">
        <v>20.365989423879764</v>
      </c>
      <c r="AG260">
        <v>20.023207839092315</v>
      </c>
      <c r="AH260">
        <v>20.285100799236549</v>
      </c>
      <c r="AI260">
        <v>20.876928055225974</v>
      </c>
      <c r="AJ260">
        <v>16.559996207272555</v>
      </c>
      <c r="AK260">
        <v>16.199811159570164</v>
      </c>
      <c r="AL260">
        <v>18.074080552761618</v>
      </c>
      <c r="AM260">
        <v>16.283352270501119</v>
      </c>
      <c r="AN260">
        <v>16.443580063303205</v>
      </c>
      <c r="AO260">
        <v>17.600671753495671</v>
      </c>
      <c r="AP260">
        <v>16.745362563237773</v>
      </c>
      <c r="AQ260">
        <v>26.0972255441282</v>
      </c>
      <c r="AR260">
        <v>24.846785383903793</v>
      </c>
      <c r="AS260">
        <v>22.964130231564329</v>
      </c>
      <c r="AT260">
        <v>23.529882604055498</v>
      </c>
      <c r="AU260">
        <v>24.265470263172293</v>
      </c>
      <c r="AV260">
        <v>22.829481574016238</v>
      </c>
      <c r="AW260">
        <v>23.598754993505381</v>
      </c>
      <c r="AX260">
        <v>22.274497079818303</v>
      </c>
      <c r="AY260">
        <v>20.984098903585458</v>
      </c>
      <c r="AZ260">
        <v>20.559655824648594</v>
      </c>
      <c r="BA260">
        <v>20.192510591328908</v>
      </c>
      <c r="BB260">
        <v>19.760745711697048</v>
      </c>
      <c r="BC260">
        <v>20.725350453528094</v>
      </c>
      <c r="BD260">
        <v>22.880363467046688</v>
      </c>
      <c r="BE260">
        <v>25.015535455361459</v>
      </c>
      <c r="BF260">
        <v>24.992414548236876</v>
      </c>
      <c r="BG260">
        <v>25.195616175150743</v>
      </c>
      <c r="BH260">
        <v>25.842411652455372</v>
      </c>
    </row>
    <row r="261" spans="1:64" x14ac:dyDescent="0.3">
      <c r="A261" t="s">
        <v>63</v>
      </c>
      <c r="B261" t="s">
        <v>262</v>
      </c>
      <c r="C261" t="s">
        <v>473</v>
      </c>
      <c r="D261" t="s">
        <v>187</v>
      </c>
      <c r="M261">
        <v>6.4497840770678767</v>
      </c>
      <c r="N261">
        <v>7.0907244560637821</v>
      </c>
      <c r="O261">
        <v>6.4653531955790484</v>
      </c>
      <c r="P261">
        <v>6.3166552912969669</v>
      </c>
      <c r="Q261">
        <v>5.9074501642223023</v>
      </c>
      <c r="R261">
        <v>6.015043752474301</v>
      </c>
      <c r="S261">
        <v>4.8687563483436396</v>
      </c>
      <c r="T261">
        <v>5.5460719063828341</v>
      </c>
      <c r="U261">
        <v>5.1453694931312173</v>
      </c>
      <c r="V261">
        <v>5.5593233401410345</v>
      </c>
      <c r="W261">
        <v>5.7082101029220391</v>
      </c>
      <c r="X261">
        <v>5.3522482754636869</v>
      </c>
      <c r="Y261">
        <v>5.2974614576653911</v>
      </c>
      <c r="Z261">
        <v>5.424812768225296</v>
      </c>
      <c r="AA261">
        <v>5.7128486479805538</v>
      </c>
      <c r="AB261">
        <v>6.1179998072236073</v>
      </c>
      <c r="AC261">
        <v>4.9532461101906335</v>
      </c>
      <c r="AD261">
        <v>5.6067573121372973</v>
      </c>
      <c r="AE261">
        <v>6.4200935458284603</v>
      </c>
      <c r="AF261">
        <v>5.915732006932588</v>
      </c>
      <c r="AG261">
        <v>6.4138200331393138</v>
      </c>
      <c r="AH261">
        <v>5.8972589996696154</v>
      </c>
      <c r="AI261">
        <v>5.2121367408120438</v>
      </c>
      <c r="AJ261">
        <v>5.2918592048966717</v>
      </c>
      <c r="AK261">
        <v>5.137632177114126</v>
      </c>
      <c r="AL261">
        <v>5.1753432358441289</v>
      </c>
      <c r="AM261">
        <v>4.8799401325991001</v>
      </c>
      <c r="AN261">
        <v>5.0404722130845316</v>
      </c>
      <c r="AO261">
        <v>4.0896192166217435</v>
      </c>
      <c r="AP261">
        <v>4.4954920053574421</v>
      </c>
      <c r="AQ261">
        <v>4.9504321549249424</v>
      </c>
      <c r="AR261">
        <v>4.351061427661489</v>
      </c>
      <c r="AS261">
        <v>3.9329857306368012</v>
      </c>
      <c r="AT261">
        <v>4.2315124854523436</v>
      </c>
      <c r="AU261">
        <v>3.8470461924177677</v>
      </c>
      <c r="AV261">
        <v>4.3131464396061583</v>
      </c>
      <c r="AW261">
        <v>3.7188171835877379</v>
      </c>
      <c r="AX261">
        <v>3.6951832324594545</v>
      </c>
      <c r="AY261">
        <v>3.6568046342888962</v>
      </c>
      <c r="AZ261">
        <v>3.8135393886189339</v>
      </c>
      <c r="BA261">
        <v>4.1584161157050534</v>
      </c>
      <c r="BB261">
        <v>5.6621777947413978</v>
      </c>
      <c r="BC261">
        <v>5.3752651655055361</v>
      </c>
      <c r="BD261">
        <v>5.0129300643109405</v>
      </c>
      <c r="BE261">
        <v>5.0163686341063602</v>
      </c>
      <c r="BF261">
        <v>4.9025500732404845</v>
      </c>
      <c r="BG261">
        <v>5.0267535661848228</v>
      </c>
    </row>
    <row r="262" spans="1:64" x14ac:dyDescent="0.3">
      <c r="A262" t="s">
        <v>202</v>
      </c>
      <c r="B262" t="s">
        <v>511</v>
      </c>
      <c r="C262" t="s">
        <v>473</v>
      </c>
      <c r="D262" t="s">
        <v>187</v>
      </c>
      <c r="AD262">
        <v>40.17093765286004</v>
      </c>
      <c r="AE262">
        <v>38.063439065108511</v>
      </c>
      <c r="AF262">
        <v>40.557491289198602</v>
      </c>
      <c r="AG262">
        <v>46.297016861219191</v>
      </c>
      <c r="AH262">
        <v>42.067418929982551</v>
      </c>
      <c r="AI262">
        <v>38.736741747109996</v>
      </c>
      <c r="AJ262">
        <v>40.489133977342355</v>
      </c>
      <c r="AK262">
        <v>33.938587920240295</v>
      </c>
      <c r="AL262">
        <v>29.869953942021134</v>
      </c>
      <c r="AM262">
        <v>27.427828872931777</v>
      </c>
      <c r="AN262">
        <v>27.182688778987469</v>
      </c>
      <c r="AO262">
        <v>27.758826037730302</v>
      </c>
      <c r="AP262">
        <v>25.771706794463416</v>
      </c>
      <c r="AQ262">
        <v>25.780780406462856</v>
      </c>
      <c r="AR262">
        <v>25.434437993509064</v>
      </c>
      <c r="AS262">
        <v>24.534581995534886</v>
      </c>
      <c r="AT262">
        <v>23.241047590355187</v>
      </c>
      <c r="AU262">
        <v>23.029442177683372</v>
      </c>
      <c r="AV262">
        <v>22.54243670561079</v>
      </c>
      <c r="AW262">
        <v>21.807699351467271</v>
      </c>
      <c r="AX262">
        <v>19.299978884049359</v>
      </c>
      <c r="AY262">
        <v>18.726785453552068</v>
      </c>
      <c r="AZ262">
        <v>18.655099701708973</v>
      </c>
      <c r="BA262">
        <v>20.413143924650708</v>
      </c>
      <c r="BB262">
        <v>19.168459867042461</v>
      </c>
      <c r="BC262">
        <v>18.378480583253161</v>
      </c>
      <c r="BD262">
        <v>19.567751125947879</v>
      </c>
      <c r="BE262">
        <v>19.221400996296627</v>
      </c>
      <c r="BF262">
        <v>17.963586367291228</v>
      </c>
      <c r="BG262">
        <v>17.699199767589267</v>
      </c>
      <c r="BH262">
        <v>16.992212002207559</v>
      </c>
      <c r="BI262">
        <v>16.319644091710522</v>
      </c>
      <c r="BJ262">
        <v>15.34488286497635</v>
      </c>
      <c r="BK262">
        <v>14.681978632820988</v>
      </c>
      <c r="BL262">
        <v>13.956475591600817</v>
      </c>
    </row>
    <row r="263" spans="1:64" x14ac:dyDescent="0.3">
      <c r="A263" t="s">
        <v>347</v>
      </c>
      <c r="B263" t="s">
        <v>111</v>
      </c>
      <c r="C263" t="s">
        <v>473</v>
      </c>
      <c r="D263" t="s">
        <v>187</v>
      </c>
    </row>
    <row r="264" spans="1:64" x14ac:dyDescent="0.3">
      <c r="A264" t="s">
        <v>68</v>
      </c>
      <c r="B264" t="s">
        <v>161</v>
      </c>
      <c r="C264" t="s">
        <v>473</v>
      </c>
      <c r="D264" t="s">
        <v>187</v>
      </c>
      <c r="AM264">
        <v>13.262758062814299</v>
      </c>
      <c r="AN264">
        <v>11.819178749847699</v>
      </c>
      <c r="AO264">
        <v>13.0161895823557</v>
      </c>
      <c r="AP264">
        <v>11.4181605404543</v>
      </c>
      <c r="AQ264">
        <v>11.7139485717095</v>
      </c>
      <c r="AR264">
        <v>10.6504026971343</v>
      </c>
      <c r="AS264">
        <v>9.6810089020771493</v>
      </c>
      <c r="AT264">
        <v>8.4721632489946792</v>
      </c>
      <c r="AU264">
        <v>8.0319478035884995</v>
      </c>
      <c r="AV264">
        <v>6.9808467741935498</v>
      </c>
      <c r="AW264">
        <v>6.9296867781576301</v>
      </c>
      <c r="AX264">
        <v>5.2423527463885096</v>
      </c>
      <c r="AY264">
        <v>5.4499908352172</v>
      </c>
      <c r="AZ264">
        <v>6.4205020160558002</v>
      </c>
      <c r="BA264">
        <v>6.2665767588222101</v>
      </c>
      <c r="BB264">
        <v>5.9684653696926304</v>
      </c>
      <c r="BC264">
        <v>5.5839158093143801</v>
      </c>
      <c r="BD264">
        <v>5.9672826647810897</v>
      </c>
      <c r="BE264">
        <v>4.6518431831480402</v>
      </c>
      <c r="BF264">
        <v>4.1463610131452402</v>
      </c>
      <c r="BG264">
        <v>3.8849916637830701</v>
      </c>
      <c r="BH264">
        <v>3.55164523001657</v>
      </c>
      <c r="BI264">
        <v>3.15588758872908</v>
      </c>
    </row>
    <row r="265" spans="1:64" x14ac:dyDescent="0.3">
      <c r="A265" t="s">
        <v>477</v>
      </c>
      <c r="B265" t="s">
        <v>576</v>
      </c>
      <c r="C265" t="s">
        <v>473</v>
      </c>
      <c r="D265" t="s">
        <v>187</v>
      </c>
      <c r="AN265">
        <v>7.5910938641612065</v>
      </c>
      <c r="AO265">
        <v>7.5108362732736449</v>
      </c>
      <c r="AP265">
        <v>5.6099353767351099</v>
      </c>
      <c r="AQ265">
        <v>5.4574510148172397</v>
      </c>
      <c r="AR265">
        <v>5.210218640066012</v>
      </c>
      <c r="AS265">
        <v>4.8574327209472328</v>
      </c>
      <c r="AT265">
        <v>4.766518957585193</v>
      </c>
      <c r="AU265">
        <v>4.6560193887104937</v>
      </c>
      <c r="AV265">
        <v>4.5241869249431286</v>
      </c>
      <c r="AW265">
        <v>4.4334312792846262</v>
      </c>
      <c r="AX265">
        <v>4.063254816290784</v>
      </c>
      <c r="AY265">
        <v>3.805487175888179</v>
      </c>
      <c r="AZ265">
        <v>3.7607004503432608</v>
      </c>
      <c r="BA265">
        <v>3.737482728395586</v>
      </c>
      <c r="BB265">
        <v>3.6846339864510314</v>
      </c>
      <c r="BC265">
        <v>3.6695393207812925</v>
      </c>
      <c r="BD265">
        <v>3.7057239996933</v>
      </c>
      <c r="BE265">
        <v>3.6342890449676113</v>
      </c>
      <c r="BF265">
        <v>3.6816325830830365</v>
      </c>
      <c r="BG265">
        <v>3.5877168668520025</v>
      </c>
      <c r="BH265">
        <v>3.5172008875783054</v>
      </c>
      <c r="BI265">
        <v>3.4711883247535624</v>
      </c>
      <c r="BJ265">
        <v>3.4367170066456336</v>
      </c>
      <c r="BK265">
        <v>4.0028117507331897</v>
      </c>
    </row>
    <row r="266" spans="1:64" x14ac:dyDescent="0.3">
      <c r="A266" t="s">
        <v>564</v>
      </c>
      <c r="B266" t="s">
        <v>11</v>
      </c>
      <c r="C266" t="s">
        <v>473</v>
      </c>
      <c r="D266" t="s">
        <v>187</v>
      </c>
      <c r="AI266">
        <v>24.381140281159823</v>
      </c>
      <c r="AJ266">
        <v>23.124134172098199</v>
      </c>
      <c r="AK266">
        <v>24.177530923724568</v>
      </c>
      <c r="AL266">
        <v>22.553139328657508</v>
      </c>
      <c r="AM266">
        <v>24.961814367307156</v>
      </c>
      <c r="AN266">
        <v>20.533832961570823</v>
      </c>
      <c r="AO266">
        <v>16.728127313201206</v>
      </c>
      <c r="AP266">
        <v>16.191402137331135</v>
      </c>
      <c r="AQ266">
        <v>19.563414342157586</v>
      </c>
      <c r="AR266">
        <v>16.434829285082245</v>
      </c>
      <c r="AS266">
        <v>13.74489147439458</v>
      </c>
      <c r="AT266">
        <v>14.104686989518639</v>
      </c>
      <c r="AU266">
        <v>13.340385603922284</v>
      </c>
      <c r="AV266">
        <v>12.876806386943063</v>
      </c>
      <c r="AW266">
        <v>11.730936076043347</v>
      </c>
      <c r="AX266">
        <v>10.55234344392084</v>
      </c>
      <c r="AY266">
        <v>10.147535570700986</v>
      </c>
      <c r="AZ266">
        <v>9.8554168291446285</v>
      </c>
      <c r="BA266">
        <v>8.7008045585424583</v>
      </c>
      <c r="BB266">
        <v>10.021317557961934</v>
      </c>
      <c r="BC266">
        <v>8.1621814154768106</v>
      </c>
      <c r="BD266">
        <v>8.5331692227481053</v>
      </c>
      <c r="BE266">
        <v>8.4381438203135808</v>
      </c>
      <c r="BF266">
        <v>7.8673963681499828</v>
      </c>
      <c r="BG266">
        <v>7.8194146419286268</v>
      </c>
      <c r="BH266">
        <v>8.156546647874622</v>
      </c>
      <c r="BI266">
        <v>7.8113385110343314</v>
      </c>
      <c r="BJ266">
        <v>6.557549507037419</v>
      </c>
      <c r="BK266">
        <v>4.2569258632903439</v>
      </c>
    </row>
    <row r="267" spans="1:64" x14ac:dyDescent="0.3">
      <c r="A267" t="s">
        <v>7</v>
      </c>
      <c r="B267" t="s">
        <v>348</v>
      </c>
      <c r="C267" t="s">
        <v>473</v>
      </c>
      <c r="D267" t="s">
        <v>187</v>
      </c>
      <c r="E267">
        <v>11.46062913243839</v>
      </c>
      <c r="F267">
        <v>12.761592121460813</v>
      </c>
      <c r="G267">
        <v>12.345424567188788</v>
      </c>
      <c r="H267">
        <v>13.019280461140925</v>
      </c>
      <c r="I267">
        <v>11.980939414567732</v>
      </c>
      <c r="J267">
        <v>14.313984168865435</v>
      </c>
      <c r="K267">
        <v>13.446327683615818</v>
      </c>
      <c r="L267">
        <v>12.844611528822055</v>
      </c>
      <c r="M267">
        <v>11.386887287607864</v>
      </c>
      <c r="N267">
        <v>9.6656976744186061</v>
      </c>
      <c r="O267">
        <v>10.65195272755733</v>
      </c>
      <c r="P267">
        <v>13.040901007705989</v>
      </c>
      <c r="Q267">
        <v>12.874766355140189</v>
      </c>
      <c r="R267">
        <v>11.309111516906995</v>
      </c>
      <c r="S267">
        <v>10.64545406011425</v>
      </c>
      <c r="T267">
        <v>13.110997963340123</v>
      </c>
      <c r="U267">
        <v>14.198782961460443</v>
      </c>
      <c r="V267">
        <v>16.391461941200163</v>
      </c>
      <c r="W267">
        <v>16.128315635135735</v>
      </c>
      <c r="X267">
        <v>14.930085701398285</v>
      </c>
      <c r="Y267">
        <v>13.983548766157462</v>
      </c>
      <c r="Z267">
        <v>15.625179319446838</v>
      </c>
      <c r="AA267">
        <v>13.462019859260701</v>
      </c>
      <c r="AB267">
        <v>14.199272935999236</v>
      </c>
      <c r="AC267">
        <v>14.544717095923748</v>
      </c>
      <c r="AD267">
        <v>13.082764179357738</v>
      </c>
      <c r="AE267">
        <v>12.17137743766971</v>
      </c>
      <c r="AF267">
        <v>10.88388054164348</v>
      </c>
      <c r="AG267">
        <v>16.401713006521103</v>
      </c>
      <c r="AH267">
        <v>19.140758084275074</v>
      </c>
      <c r="AI267">
        <v>18.202576319040059</v>
      </c>
      <c r="AJ267">
        <v>15.814029773341801</v>
      </c>
      <c r="AK267">
        <v>21.267548510790711</v>
      </c>
      <c r="AL267">
        <v>30.478730463569775</v>
      </c>
      <c r="AM267">
        <v>11.826502598293951</v>
      </c>
      <c r="AN267">
        <v>14.089372097348965</v>
      </c>
      <c r="AO267">
        <v>13.298244783897347</v>
      </c>
      <c r="AP267">
        <v>13.982548477644269</v>
      </c>
      <c r="AQ267">
        <v>15.868411230229967</v>
      </c>
      <c r="AR267">
        <v>18.189971655072881</v>
      </c>
      <c r="AS267">
        <v>16.149773456038517</v>
      </c>
      <c r="AT267">
        <v>15.527482235864829</v>
      </c>
      <c r="AU267">
        <v>15.36142993836803</v>
      </c>
      <c r="AV267">
        <v>15.617099615815579</v>
      </c>
      <c r="AW267">
        <v>15.580942882228419</v>
      </c>
      <c r="AX267">
        <v>14.588551371728469</v>
      </c>
      <c r="AY267">
        <v>13.206271058776581</v>
      </c>
      <c r="AZ267">
        <v>12.105596237559734</v>
      </c>
      <c r="BA267">
        <v>11.453999754760501</v>
      </c>
      <c r="BB267">
        <v>11.552783633397338</v>
      </c>
      <c r="BC267">
        <v>9.4209461098177343</v>
      </c>
      <c r="BD267">
        <v>9.648057821767237</v>
      </c>
      <c r="BE267">
        <v>9.3216395357060069</v>
      </c>
      <c r="BF267">
        <v>8.2265349860950217</v>
      </c>
      <c r="BG267">
        <v>6.7796181318215201</v>
      </c>
      <c r="BH267">
        <v>4.9808346114264355</v>
      </c>
      <c r="BI267">
        <v>6.2284697932910138</v>
      </c>
      <c r="BJ267">
        <v>4.0242748135116519</v>
      </c>
      <c r="BK267">
        <v>2.7862352846955432</v>
      </c>
      <c r="BL267">
        <v>2.743516736807476</v>
      </c>
    </row>
    <row r="268" spans="1:64" x14ac:dyDescent="0.3">
      <c r="A268" t="s">
        <v>595</v>
      </c>
      <c r="B268" t="s">
        <v>280</v>
      </c>
      <c r="C268" t="s">
        <v>473</v>
      </c>
      <c r="D268" t="s">
        <v>187</v>
      </c>
      <c r="J268">
        <v>18.764380231193929</v>
      </c>
      <c r="K268">
        <v>21.126717818107206</v>
      </c>
      <c r="L268">
        <v>21.85706248094133</v>
      </c>
      <c r="M268">
        <v>16.903252021036231</v>
      </c>
      <c r="N268">
        <v>19.536781146531677</v>
      </c>
      <c r="O268">
        <v>16.312040778124985</v>
      </c>
      <c r="P268">
        <v>18.494720951048102</v>
      </c>
      <c r="Q268">
        <v>18.970191685537756</v>
      </c>
      <c r="R268">
        <v>15.925946988559939</v>
      </c>
      <c r="S268">
        <v>19.471641706938346</v>
      </c>
      <c r="T268">
        <v>18.597107721278476</v>
      </c>
      <c r="U268">
        <v>18.588655632261418</v>
      </c>
      <c r="V268">
        <v>17.480632596307274</v>
      </c>
      <c r="W268">
        <v>14.069290138191684</v>
      </c>
      <c r="X268">
        <v>13.085373494189062</v>
      </c>
      <c r="Y268">
        <v>15.077530651076481</v>
      </c>
      <c r="Z268">
        <v>16.60812032013785</v>
      </c>
      <c r="AA268">
        <v>14.808516649769709</v>
      </c>
      <c r="AB268">
        <v>9.9239213159804009</v>
      </c>
      <c r="AC268">
        <v>13.436572470958112</v>
      </c>
      <c r="AD268">
        <v>20.726564768805293</v>
      </c>
      <c r="AE268">
        <v>16.13588059181825</v>
      </c>
      <c r="AF268">
        <v>13.123828373315071</v>
      </c>
      <c r="AG268">
        <v>14.825314239967295</v>
      </c>
      <c r="AH268">
        <v>13.39882285781605</v>
      </c>
      <c r="AI268">
        <v>14.832046757077707</v>
      </c>
      <c r="AJ268">
        <v>13.546905966369172</v>
      </c>
      <c r="AK268">
        <v>6.7515704204484468</v>
      </c>
      <c r="AL268">
        <v>13.73790750568728</v>
      </c>
      <c r="AM268">
        <v>17.080077060665317</v>
      </c>
      <c r="AN268">
        <v>13.465968887951346</v>
      </c>
      <c r="AO268">
        <v>19.342622982751166</v>
      </c>
      <c r="AP268">
        <v>16.695730650763281</v>
      </c>
      <c r="AQ268">
        <v>18.890320323677958</v>
      </c>
      <c r="AR268">
        <v>15.481266724322824</v>
      </c>
      <c r="AS268">
        <v>15.667063420551425</v>
      </c>
      <c r="AT268">
        <v>15.627070719476793</v>
      </c>
      <c r="AU268">
        <v>12.568367556293984</v>
      </c>
      <c r="AV268">
        <v>14.793355210823508</v>
      </c>
      <c r="AW268">
        <v>18.063796834448624</v>
      </c>
      <c r="AX268">
        <v>17.148239739149986</v>
      </c>
      <c r="AY268">
        <v>19.230115781958752</v>
      </c>
      <c r="AZ268">
        <v>21.197688542074498</v>
      </c>
      <c r="BA268">
        <v>19.02107406322726</v>
      </c>
      <c r="BB268">
        <v>10.742550226063702</v>
      </c>
      <c r="BC268">
        <v>9.6098632686310435</v>
      </c>
      <c r="BD268">
        <v>8.665865172986404</v>
      </c>
      <c r="BE268">
        <v>8.0445175274368008</v>
      </c>
      <c r="BF268">
        <v>7.1444794463575017</v>
      </c>
      <c r="BG268">
        <v>8.7453042287726461</v>
      </c>
      <c r="BH268">
        <v>8.2842469027612839</v>
      </c>
      <c r="BI268">
        <v>7.8739858210149301</v>
      </c>
      <c r="BJ268">
        <v>8.3409688722226214</v>
      </c>
      <c r="BK268">
        <v>8.3046910954152846</v>
      </c>
    </row>
  </sheetData>
  <sortState xmlns:xlrd2="http://schemas.microsoft.com/office/spreadsheetml/2017/richdata2" ref="A5:BL268">
    <sortCondition ref="A5"/>
  </sortState>
  <pageMargins left="0.7" right="0.7" top="0.75" bottom="0.75" header="0.3" footer="0.3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5"/>
  <sheetViews>
    <sheetView workbookViewId="0">
      <pane ySplit="1" topLeftCell="A2" activePane="bottomLeft" state="frozen"/>
      <selection pane="bottomLeft" activeCell="P1" sqref="P1"/>
    </sheetView>
  </sheetViews>
  <sheetFormatPr defaultRowHeight="14.4" x14ac:dyDescent="0.3"/>
  <cols>
    <col min="2" max="3" width="17.6640625" customWidth="1"/>
  </cols>
  <sheetData>
    <row r="1" spans="1:3" x14ac:dyDescent="0.3">
      <c r="A1" s="54" t="s">
        <v>597</v>
      </c>
      <c r="B1" s="54"/>
      <c r="C1" s="54" t="s">
        <v>618</v>
      </c>
    </row>
    <row r="2" spans="1:3" x14ac:dyDescent="0.3">
      <c r="A2">
        <v>1985</v>
      </c>
      <c r="C2">
        <v>0</v>
      </c>
    </row>
    <row r="3" spans="1:3" x14ac:dyDescent="0.3">
      <c r="A3">
        <v>1986</v>
      </c>
      <c r="C3">
        <v>22746</v>
      </c>
    </row>
    <row r="4" spans="1:3" x14ac:dyDescent="0.3">
      <c r="A4">
        <v>1987</v>
      </c>
      <c r="C4">
        <v>0</v>
      </c>
    </row>
    <row r="5" spans="1:3" x14ac:dyDescent="0.3">
      <c r="A5">
        <v>1988</v>
      </c>
      <c r="C5">
        <v>137</v>
      </c>
    </row>
    <row r="6" spans="1:3" x14ac:dyDescent="0.3">
      <c r="A6">
        <v>1989</v>
      </c>
      <c r="C6">
        <v>1000</v>
      </c>
    </row>
    <row r="7" spans="1:3" x14ac:dyDescent="0.3">
      <c r="A7">
        <v>1990</v>
      </c>
      <c r="C7">
        <v>0</v>
      </c>
    </row>
    <row r="8" spans="1:3" x14ac:dyDescent="0.3">
      <c r="A8">
        <v>1991</v>
      </c>
      <c r="C8">
        <v>1750</v>
      </c>
    </row>
    <row r="9" spans="1:3" x14ac:dyDescent="0.3">
      <c r="A9">
        <v>1992</v>
      </c>
      <c r="C9">
        <v>0</v>
      </c>
    </row>
    <row r="10" spans="1:3" x14ac:dyDescent="0.3">
      <c r="A10">
        <v>1993</v>
      </c>
      <c r="C10">
        <v>186</v>
      </c>
    </row>
    <row r="11" spans="1:3" x14ac:dyDescent="0.3">
      <c r="A11">
        <v>1994</v>
      </c>
      <c r="C11">
        <v>1000</v>
      </c>
    </row>
    <row r="12" spans="1:3" x14ac:dyDescent="0.3">
      <c r="A12">
        <v>1995</v>
      </c>
      <c r="C12">
        <v>579601</v>
      </c>
    </row>
    <row r="13" spans="1:3" x14ac:dyDescent="0.3">
      <c r="A13">
        <v>1996</v>
      </c>
      <c r="C13">
        <v>573015</v>
      </c>
    </row>
    <row r="14" spans="1:3" x14ac:dyDescent="0.3">
      <c r="A14">
        <v>1997</v>
      </c>
      <c r="C14">
        <v>43143</v>
      </c>
    </row>
    <row r="15" spans="1:3" x14ac:dyDescent="0.3">
      <c r="A15">
        <v>1998</v>
      </c>
      <c r="C15">
        <v>168472</v>
      </c>
    </row>
    <row r="16" spans="1:3" x14ac:dyDescent="0.3">
      <c r="A16">
        <v>1999</v>
      </c>
      <c r="C16">
        <v>0</v>
      </c>
    </row>
    <row r="17" spans="1:3" x14ac:dyDescent="0.3">
      <c r="A17">
        <v>2000</v>
      </c>
      <c r="C17">
        <v>45</v>
      </c>
    </row>
    <row r="18" spans="1:3" x14ac:dyDescent="0.3">
      <c r="A18">
        <v>2001</v>
      </c>
      <c r="C18">
        <v>200</v>
      </c>
    </row>
    <row r="19" spans="1:3" x14ac:dyDescent="0.3">
      <c r="A19">
        <v>2002</v>
      </c>
      <c r="C19">
        <v>106</v>
      </c>
    </row>
    <row r="20" spans="1:3" x14ac:dyDescent="0.3">
      <c r="A20">
        <v>2003</v>
      </c>
      <c r="C20">
        <v>12480</v>
      </c>
    </row>
    <row r="21" spans="1:3" x14ac:dyDescent="0.3">
      <c r="A21">
        <v>2004</v>
      </c>
      <c r="C21">
        <v>1423</v>
      </c>
    </row>
    <row r="22" spans="1:3" x14ac:dyDescent="0.3">
      <c r="A22">
        <v>2005</v>
      </c>
      <c r="C22">
        <v>31669</v>
      </c>
    </row>
    <row r="23" spans="1:3" x14ac:dyDescent="0.3">
      <c r="A23">
        <v>2006</v>
      </c>
      <c r="C23">
        <v>15076</v>
      </c>
    </row>
    <row r="24" spans="1:3" x14ac:dyDescent="0.3">
      <c r="A24">
        <v>2007</v>
      </c>
      <c r="C24">
        <v>54647</v>
      </c>
    </row>
    <row r="25" spans="1:3" x14ac:dyDescent="0.3">
      <c r="A25">
        <v>2008</v>
      </c>
      <c r="C25">
        <v>84290</v>
      </c>
    </row>
    <row r="26" spans="1:3" x14ac:dyDescent="0.3">
      <c r="A26">
        <v>2009</v>
      </c>
      <c r="C26">
        <v>40012</v>
      </c>
    </row>
    <row r="27" spans="1:3" x14ac:dyDescent="0.3">
      <c r="A27">
        <v>2010</v>
      </c>
      <c r="C27">
        <v>39205</v>
      </c>
    </row>
    <row r="28" spans="1:3" x14ac:dyDescent="0.3">
      <c r="A28">
        <v>2011</v>
      </c>
      <c r="C28">
        <v>27575</v>
      </c>
    </row>
    <row r="29" spans="1:3" x14ac:dyDescent="0.3">
      <c r="A29">
        <v>2012</v>
      </c>
      <c r="C29">
        <v>18686</v>
      </c>
    </row>
    <row r="30" spans="1:3" x14ac:dyDescent="0.3">
      <c r="A30">
        <v>2013</v>
      </c>
      <c r="C30">
        <v>7695</v>
      </c>
    </row>
    <row r="31" spans="1:3" x14ac:dyDescent="0.3">
      <c r="A31">
        <v>2014</v>
      </c>
      <c r="C31">
        <v>16000</v>
      </c>
    </row>
    <row r="32" spans="1:3" x14ac:dyDescent="0.3">
      <c r="A32">
        <v>2015</v>
      </c>
      <c r="C32">
        <v>14356</v>
      </c>
    </row>
    <row r="33" spans="1:3" x14ac:dyDescent="0.3">
      <c r="A33">
        <v>2016</v>
      </c>
      <c r="C33">
        <v>12400</v>
      </c>
    </row>
    <row r="34" spans="1:3" x14ac:dyDescent="0.3">
      <c r="A34">
        <v>2017</v>
      </c>
      <c r="C34">
        <v>16000</v>
      </c>
    </row>
    <row r="35" spans="1:3" x14ac:dyDescent="0.3">
      <c r="A35">
        <v>2018</v>
      </c>
      <c r="C35">
        <v>50000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7"/>
  <sheetViews>
    <sheetView workbookViewId="0">
      <pane ySplit="1" topLeftCell="A11" activePane="bottomLeft" state="frozen"/>
      <selection pane="bottomLeft" activeCell="F33" sqref="F33"/>
    </sheetView>
  </sheetViews>
  <sheetFormatPr defaultRowHeight="14.4" x14ac:dyDescent="0.3"/>
  <cols>
    <col min="1" max="1" width="5" bestFit="1" customWidth="1"/>
    <col min="2" max="2" width="23.6640625" bestFit="1" customWidth="1"/>
    <col min="3" max="3" width="24.33203125" bestFit="1" customWidth="1"/>
    <col min="4" max="5" width="13.44140625" customWidth="1"/>
    <col min="6" max="6" width="25.88671875" bestFit="1" customWidth="1"/>
    <col min="7" max="7" width="26.5546875" customWidth="1"/>
    <col min="8" max="8" width="16.44140625" customWidth="1"/>
    <col min="9" max="9" width="12.6640625" customWidth="1"/>
  </cols>
  <sheetData>
    <row r="1" spans="1:9" ht="15.6" thickTop="1" thickBot="1" x14ac:dyDescent="0.35">
      <c r="A1" s="51" t="s">
        <v>597</v>
      </c>
      <c r="B1" s="51" t="s">
        <v>616</v>
      </c>
      <c r="C1" s="51" t="s">
        <v>617</v>
      </c>
      <c r="D1" s="51" t="s">
        <v>618</v>
      </c>
      <c r="E1" s="51" t="s">
        <v>619</v>
      </c>
      <c r="I1" s="54"/>
    </row>
    <row r="2" spans="1:9" ht="15" thickTop="1" x14ac:dyDescent="0.3">
      <c r="A2">
        <v>1985</v>
      </c>
      <c r="B2">
        <v>22556288</v>
      </c>
      <c r="C2">
        <v>10398170</v>
      </c>
      <c r="D2">
        <v>0</v>
      </c>
      <c r="E2" s="57">
        <f>(D2/B2)*100</f>
        <v>0</v>
      </c>
      <c r="I2" s="58"/>
    </row>
    <row r="3" spans="1:9" x14ac:dyDescent="0.3">
      <c r="A3">
        <v>1986</v>
      </c>
      <c r="B3">
        <v>23110032</v>
      </c>
      <c r="C3">
        <v>10609152</v>
      </c>
      <c r="D3">
        <v>22746</v>
      </c>
      <c r="E3" s="57">
        <f t="shared" ref="E3:E35" si="0">(D3/B3)*100</f>
        <v>9.8424787988177609E-2</v>
      </c>
      <c r="I3" s="58"/>
    </row>
    <row r="4" spans="1:9" x14ac:dyDescent="0.3">
      <c r="A4">
        <v>1987</v>
      </c>
      <c r="B4">
        <v>23120624</v>
      </c>
      <c r="C4">
        <v>10322186</v>
      </c>
      <c r="D4">
        <v>0</v>
      </c>
      <c r="E4" s="57">
        <f t="shared" si="0"/>
        <v>0</v>
      </c>
      <c r="I4" s="58"/>
    </row>
    <row r="5" spans="1:9" x14ac:dyDescent="0.3">
      <c r="A5">
        <v>1988</v>
      </c>
      <c r="B5">
        <v>23316464</v>
      </c>
      <c r="C5">
        <v>10224232</v>
      </c>
      <c r="D5">
        <v>137</v>
      </c>
      <c r="E5" s="57">
        <f t="shared" si="0"/>
        <v>5.8756765176743776E-4</v>
      </c>
      <c r="I5" s="58"/>
    </row>
    <row r="6" spans="1:9" x14ac:dyDescent="0.3">
      <c r="A6">
        <v>1989</v>
      </c>
      <c r="B6">
        <v>26784480</v>
      </c>
      <c r="C6">
        <v>10478188</v>
      </c>
      <c r="D6">
        <v>1000</v>
      </c>
      <c r="E6" s="57">
        <f t="shared" si="0"/>
        <v>3.7335053732609333E-3</v>
      </c>
      <c r="I6" s="58"/>
    </row>
    <row r="7" spans="1:9" x14ac:dyDescent="0.3">
      <c r="A7">
        <v>1990</v>
      </c>
      <c r="B7">
        <v>26777904</v>
      </c>
      <c r="C7">
        <v>10435340</v>
      </c>
      <c r="D7">
        <v>0</v>
      </c>
      <c r="E7" s="57">
        <f t="shared" si="0"/>
        <v>0</v>
      </c>
      <c r="I7" s="58"/>
    </row>
    <row r="8" spans="1:9" x14ac:dyDescent="0.3">
      <c r="A8">
        <v>1991</v>
      </c>
      <c r="B8">
        <v>27242000</v>
      </c>
      <c r="C8">
        <v>10244503</v>
      </c>
      <c r="D8">
        <v>1750</v>
      </c>
      <c r="E8" s="57">
        <f t="shared" si="0"/>
        <v>6.4239042654724325E-3</v>
      </c>
      <c r="I8" s="58"/>
    </row>
    <row r="9" spans="1:9" x14ac:dyDescent="0.3">
      <c r="A9">
        <v>1992</v>
      </c>
      <c r="B9">
        <v>27373000</v>
      </c>
      <c r="C9">
        <v>10178417</v>
      </c>
      <c r="D9">
        <v>0</v>
      </c>
      <c r="E9" s="57">
        <f t="shared" si="0"/>
        <v>0</v>
      </c>
      <c r="I9" s="58"/>
    </row>
    <row r="10" spans="1:9" x14ac:dyDescent="0.3">
      <c r="A10">
        <v>1993</v>
      </c>
      <c r="B10">
        <v>26928000</v>
      </c>
      <c r="C10">
        <v>9905600</v>
      </c>
      <c r="D10">
        <v>186</v>
      </c>
      <c r="E10" s="57">
        <f t="shared" si="0"/>
        <v>6.9073083778966129E-4</v>
      </c>
      <c r="I10" s="58"/>
    </row>
    <row r="11" spans="1:9" x14ac:dyDescent="0.3">
      <c r="A11">
        <v>1994</v>
      </c>
      <c r="B11">
        <v>25124000</v>
      </c>
      <c r="C11">
        <v>9919300</v>
      </c>
      <c r="D11">
        <v>1000</v>
      </c>
      <c r="E11" s="57">
        <f t="shared" si="0"/>
        <v>3.9802579207132626E-3</v>
      </c>
      <c r="I11" s="58"/>
    </row>
    <row r="12" spans="1:9" x14ac:dyDescent="0.3">
      <c r="A12">
        <v>1995</v>
      </c>
      <c r="B12">
        <v>26399000</v>
      </c>
      <c r="C12">
        <v>9951700</v>
      </c>
      <c r="D12">
        <v>579601</v>
      </c>
      <c r="E12" s="57">
        <f t="shared" si="0"/>
        <v>2.1955414977840069</v>
      </c>
      <c r="I12" s="58"/>
    </row>
    <row r="13" spans="1:9" x14ac:dyDescent="0.3">
      <c r="A13">
        <v>1996</v>
      </c>
      <c r="B13">
        <v>28182000</v>
      </c>
      <c r="C13">
        <v>10200000</v>
      </c>
      <c r="D13">
        <v>573015</v>
      </c>
      <c r="E13" s="57">
        <f t="shared" si="0"/>
        <v>2.0332659144134553</v>
      </c>
      <c r="I13" s="58"/>
    </row>
    <row r="14" spans="1:9" x14ac:dyDescent="0.3">
      <c r="A14">
        <v>1997</v>
      </c>
      <c r="B14">
        <v>28152000</v>
      </c>
      <c r="C14">
        <v>10263000</v>
      </c>
      <c r="D14">
        <v>43143</v>
      </c>
      <c r="E14" s="57">
        <f t="shared" si="0"/>
        <v>0.15325021312872975</v>
      </c>
      <c r="I14" s="58"/>
    </row>
    <row r="15" spans="1:9" x14ac:dyDescent="0.3">
      <c r="A15">
        <v>1998</v>
      </c>
      <c r="B15">
        <v>29710000</v>
      </c>
      <c r="C15">
        <v>10119838</v>
      </c>
      <c r="D15">
        <v>168472</v>
      </c>
      <c r="E15" s="57">
        <f t="shared" si="0"/>
        <v>0.56705486368226188</v>
      </c>
      <c r="I15" s="58"/>
    </row>
    <row r="16" spans="1:9" x14ac:dyDescent="0.3">
      <c r="A16">
        <v>1999</v>
      </c>
      <c r="B16">
        <v>34430000</v>
      </c>
      <c r="C16">
        <v>10712955</v>
      </c>
      <c r="D16">
        <v>0</v>
      </c>
      <c r="E16" s="57">
        <f t="shared" si="0"/>
        <v>0</v>
      </c>
      <c r="I16" s="58"/>
    </row>
    <row r="17" spans="1:9" x14ac:dyDescent="0.3">
      <c r="A17">
        <v>2000</v>
      </c>
      <c r="B17">
        <v>37627500</v>
      </c>
      <c r="C17">
        <v>10801214</v>
      </c>
      <c r="D17">
        <v>45</v>
      </c>
      <c r="E17" s="57">
        <f t="shared" si="0"/>
        <v>1.195933824995017E-4</v>
      </c>
      <c r="I17" s="58"/>
    </row>
    <row r="18" spans="1:9" x14ac:dyDescent="0.3">
      <c r="A18">
        <v>2001</v>
      </c>
      <c r="B18">
        <v>36269000</v>
      </c>
      <c r="C18">
        <v>10661000</v>
      </c>
      <c r="D18">
        <v>200</v>
      </c>
      <c r="E18" s="57">
        <f t="shared" si="0"/>
        <v>5.514351098734457E-4</v>
      </c>
      <c r="I18" s="58"/>
    </row>
    <row r="19" spans="1:9" x14ac:dyDescent="0.3">
      <c r="A19">
        <v>2002</v>
      </c>
      <c r="B19">
        <v>37593000</v>
      </c>
      <c r="C19">
        <v>10771000</v>
      </c>
      <c r="D19">
        <v>106</v>
      </c>
      <c r="E19" s="57">
        <f t="shared" si="0"/>
        <v>2.8196738754555369E-4</v>
      </c>
      <c r="I19" s="58"/>
    </row>
    <row r="20" spans="1:9" x14ac:dyDescent="0.3">
      <c r="A20">
        <v>2003</v>
      </c>
      <c r="B20">
        <v>38361420</v>
      </c>
      <c r="C20">
        <v>10725040</v>
      </c>
      <c r="D20">
        <v>12480</v>
      </c>
      <c r="E20" s="57">
        <f t="shared" si="0"/>
        <v>3.2532685182143938E-2</v>
      </c>
      <c r="I20" s="58"/>
    </row>
    <row r="21" spans="1:9" x14ac:dyDescent="0.3">
      <c r="A21">
        <v>2004</v>
      </c>
      <c r="B21">
        <v>36235976</v>
      </c>
      <c r="C21">
        <v>10248102</v>
      </c>
      <c r="D21">
        <v>1423</v>
      </c>
      <c r="E21" s="57">
        <f t="shared" si="0"/>
        <v>3.9270364899237154E-3</v>
      </c>
      <c r="I21" s="58"/>
    </row>
    <row r="22" spans="1:9" x14ac:dyDescent="0.3">
      <c r="A22">
        <v>2005</v>
      </c>
      <c r="B22">
        <v>39795616</v>
      </c>
      <c r="C22">
        <v>10524067</v>
      </c>
      <c r="D22">
        <v>31669</v>
      </c>
      <c r="E22" s="57">
        <f t="shared" si="0"/>
        <v>7.9579117458566287E-2</v>
      </c>
      <c r="I22" s="58"/>
    </row>
    <row r="23" spans="1:9" x14ac:dyDescent="0.3">
      <c r="A23">
        <v>2006</v>
      </c>
      <c r="B23">
        <v>40773000</v>
      </c>
      <c r="C23">
        <v>10579000</v>
      </c>
      <c r="D23">
        <v>15076</v>
      </c>
      <c r="E23" s="57">
        <f t="shared" si="0"/>
        <v>3.6975449439580116E-2</v>
      </c>
      <c r="I23" s="58"/>
    </row>
    <row r="24" spans="1:9" x14ac:dyDescent="0.3">
      <c r="A24">
        <v>2007</v>
      </c>
      <c r="B24">
        <v>43181000</v>
      </c>
      <c r="C24">
        <v>10575000</v>
      </c>
      <c r="D24">
        <v>54647</v>
      </c>
      <c r="E24" s="57">
        <f t="shared" si="0"/>
        <v>0.1265533452212779</v>
      </c>
      <c r="I24" s="58"/>
    </row>
    <row r="25" spans="1:9" x14ac:dyDescent="0.3">
      <c r="A25">
        <v>2008</v>
      </c>
      <c r="B25">
        <v>46742000</v>
      </c>
      <c r="C25">
        <v>11279150</v>
      </c>
      <c r="D25">
        <v>84290</v>
      </c>
      <c r="E25" s="57">
        <f t="shared" si="0"/>
        <v>0.18033032390569509</v>
      </c>
      <c r="I25" s="58"/>
    </row>
    <row r="26" spans="1:9" x14ac:dyDescent="0.3">
      <c r="A26">
        <v>2009</v>
      </c>
      <c r="B26">
        <v>48144000</v>
      </c>
      <c r="C26">
        <v>11353532</v>
      </c>
      <c r="D26">
        <v>40012</v>
      </c>
      <c r="E26" s="57">
        <f t="shared" si="0"/>
        <v>8.3109006314390166E-2</v>
      </c>
      <c r="I26" s="58"/>
    </row>
    <row r="27" spans="1:9" x14ac:dyDescent="0.3">
      <c r="A27">
        <v>2010</v>
      </c>
      <c r="B27">
        <v>50061200</v>
      </c>
      <c r="C27">
        <v>11529000</v>
      </c>
      <c r="D27">
        <v>39205</v>
      </c>
      <c r="E27" s="57">
        <f t="shared" si="0"/>
        <v>7.8314143488370236E-2</v>
      </c>
      <c r="I27" s="58"/>
    </row>
    <row r="28" spans="1:9" x14ac:dyDescent="0.3">
      <c r="A28">
        <v>2011</v>
      </c>
      <c r="B28">
        <v>50627000</v>
      </c>
      <c r="C28">
        <v>11528000</v>
      </c>
      <c r="D28">
        <v>27575</v>
      </c>
      <c r="E28" s="57">
        <f t="shared" si="0"/>
        <v>5.4466984020384378E-2</v>
      </c>
      <c r="I28" s="58"/>
    </row>
    <row r="29" spans="1:9" x14ac:dyDescent="0.3">
      <c r="A29">
        <v>2012</v>
      </c>
      <c r="B29">
        <v>50497000</v>
      </c>
      <c r="C29">
        <v>11423000</v>
      </c>
      <c r="D29">
        <v>18686</v>
      </c>
      <c r="E29" s="57">
        <f t="shared" si="0"/>
        <v>3.7004178466047491E-2</v>
      </c>
      <c r="I29" s="58"/>
    </row>
    <row r="30" spans="1:9" x14ac:dyDescent="0.3">
      <c r="A30">
        <v>2013</v>
      </c>
      <c r="B30">
        <v>51534000</v>
      </c>
      <c r="C30">
        <v>11372000</v>
      </c>
      <c r="D30">
        <v>7695</v>
      </c>
      <c r="E30" s="57">
        <f t="shared" si="0"/>
        <v>1.4931889626266154E-2</v>
      </c>
      <c r="I30" s="58"/>
    </row>
    <row r="31" spans="1:9" x14ac:dyDescent="0.3">
      <c r="A31">
        <v>2014</v>
      </c>
      <c r="B31">
        <v>51806593</v>
      </c>
      <c r="C31">
        <v>11415642</v>
      </c>
      <c r="D31">
        <v>16000</v>
      </c>
      <c r="E31" s="57">
        <f t="shared" si="0"/>
        <v>3.0884100021786799E-2</v>
      </c>
      <c r="I31" s="58"/>
    </row>
    <row r="32" spans="1:9" x14ac:dyDescent="0.3">
      <c r="A32">
        <v>2015</v>
      </c>
      <c r="B32">
        <v>51805464</v>
      </c>
      <c r="C32">
        <v>11381221</v>
      </c>
      <c r="D32">
        <v>14356</v>
      </c>
      <c r="E32" s="57">
        <f t="shared" si="0"/>
        <v>2.7711362646998007E-2</v>
      </c>
      <c r="I32" s="58"/>
    </row>
    <row r="33" spans="1:9" x14ac:dyDescent="0.3">
      <c r="A33">
        <v>2016</v>
      </c>
      <c r="B33">
        <v>50452866</v>
      </c>
      <c r="C33">
        <v>11000809</v>
      </c>
      <c r="D33">
        <v>12400</v>
      </c>
      <c r="E33" s="57">
        <f t="shared" si="0"/>
        <v>2.457739467169219E-2</v>
      </c>
      <c r="I33" s="58"/>
    </row>
    <row r="34" spans="1:9" x14ac:dyDescent="0.3">
      <c r="A34">
        <v>2017</v>
      </c>
      <c r="B34">
        <v>54148000</v>
      </c>
      <c r="C34">
        <v>11615000</v>
      </c>
      <c r="D34">
        <v>16000</v>
      </c>
      <c r="E34" s="57">
        <f t="shared" si="0"/>
        <v>2.9548644455935583E-2</v>
      </c>
      <c r="I34" s="58"/>
    </row>
    <row r="35" spans="1:9" x14ac:dyDescent="0.3">
      <c r="A35">
        <v>2018</v>
      </c>
      <c r="B35">
        <v>56417319</v>
      </c>
      <c r="C35">
        <v>11910361</v>
      </c>
      <c r="D35">
        <v>50000</v>
      </c>
      <c r="E35" s="57">
        <f t="shared" si="0"/>
        <v>8.8625267712561809E-2</v>
      </c>
      <c r="I35" s="58"/>
    </row>
    <row r="36" spans="1:9" ht="15" thickBot="1" x14ac:dyDescent="0.35"/>
    <row r="37" spans="1:9" ht="15" thickBot="1" x14ac:dyDescent="0.35">
      <c r="D37" s="60" t="s">
        <v>610</v>
      </c>
      <c r="E37" s="61">
        <f>AVERAGE(E2:E35)</f>
        <v>0.17626403435432861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6"/>
  <sheetViews>
    <sheetView workbookViewId="0">
      <pane ySplit="1" topLeftCell="A2" activePane="bottomLeft" state="frozen"/>
      <selection pane="bottomLeft" activeCell="G25" sqref="G25"/>
    </sheetView>
  </sheetViews>
  <sheetFormatPr defaultRowHeight="14.4" x14ac:dyDescent="0.3"/>
  <cols>
    <col min="2" max="2" width="16" customWidth="1"/>
    <col min="3" max="3" width="14" customWidth="1"/>
    <col min="4" max="4" width="16.44140625" customWidth="1"/>
  </cols>
  <sheetData>
    <row r="1" spans="1:4" x14ac:dyDescent="0.3">
      <c r="A1" s="53" t="s">
        <v>597</v>
      </c>
      <c r="B1" s="42" t="s">
        <v>613</v>
      </c>
      <c r="C1" s="42" t="s">
        <v>614</v>
      </c>
      <c r="D1" s="42" t="s">
        <v>615</v>
      </c>
    </row>
    <row r="2" spans="1:4" x14ac:dyDescent="0.3">
      <c r="A2" s="2" t="s">
        <v>433</v>
      </c>
      <c r="B2" s="39">
        <v>33.006731566668677</v>
      </c>
      <c r="C2" s="39">
        <v>20.321663423906195</v>
      </c>
      <c r="D2" s="39">
        <v>44.417440493568975</v>
      </c>
    </row>
    <row r="3" spans="1:4" x14ac:dyDescent="0.3">
      <c r="A3" s="2" t="s">
        <v>485</v>
      </c>
      <c r="B3" s="39">
        <v>32.369152888167548</v>
      </c>
      <c r="C3" s="39">
        <v>20.379014146820143</v>
      </c>
      <c r="D3" s="39">
        <v>45.084419486266206</v>
      </c>
    </row>
    <row r="4" spans="1:4" x14ac:dyDescent="0.3">
      <c r="A4" s="2" t="s">
        <v>52</v>
      </c>
      <c r="B4" s="39">
        <v>32.66390092948042</v>
      </c>
      <c r="C4" s="39">
        <v>19.600817270481215</v>
      </c>
      <c r="D4" s="39">
        <v>45.491770776312833</v>
      </c>
    </row>
    <row r="5" spans="1:4" x14ac:dyDescent="0.3">
      <c r="A5" s="2" t="s">
        <v>110</v>
      </c>
      <c r="B5" s="39">
        <v>31.31917779955949</v>
      </c>
      <c r="C5" s="39">
        <v>19.936208570239909</v>
      </c>
      <c r="D5" s="39">
        <v>46.388671922784994</v>
      </c>
    </row>
    <row r="6" spans="1:4" x14ac:dyDescent="0.3">
      <c r="A6" s="2" t="s">
        <v>156</v>
      </c>
      <c r="B6" s="39">
        <v>30.561642836256688</v>
      </c>
      <c r="C6" s="39">
        <v>19.786706902206209</v>
      </c>
      <c r="D6" s="39">
        <v>47.181342552743985</v>
      </c>
    </row>
    <row r="7" spans="1:4" x14ac:dyDescent="0.3">
      <c r="A7" s="2" t="s">
        <v>120</v>
      </c>
      <c r="B7" s="39">
        <v>30.489833096135037</v>
      </c>
      <c r="C7" s="39">
        <v>20.145625836133508</v>
      </c>
      <c r="D7" s="39">
        <v>46.700690843647877</v>
      </c>
    </row>
    <row r="8" spans="1:4" x14ac:dyDescent="0.3">
      <c r="A8" s="2" t="s">
        <v>164</v>
      </c>
      <c r="B8" s="39">
        <v>31.677023235238078</v>
      </c>
      <c r="C8" s="39">
        <v>21.119504535766687</v>
      </c>
      <c r="D8" s="39">
        <v>44.357335125573599</v>
      </c>
    </row>
    <row r="9" spans="1:4" x14ac:dyDescent="0.3">
      <c r="A9" s="2" t="s">
        <v>219</v>
      </c>
      <c r="B9" s="39">
        <v>30.517525236127145</v>
      </c>
      <c r="C9" s="39">
        <v>21.717890533419968</v>
      </c>
      <c r="D9" s="39">
        <v>44.383796839942512</v>
      </c>
    </row>
    <row r="10" spans="1:4" x14ac:dyDescent="0.3">
      <c r="A10" s="2" t="s">
        <v>268</v>
      </c>
      <c r="B10" s="39">
        <v>27.321085817311687</v>
      </c>
      <c r="C10" s="39">
        <v>22.934256051742192</v>
      </c>
      <c r="D10" s="39">
        <v>46.044664062056448</v>
      </c>
    </row>
    <row r="11" spans="1:4" x14ac:dyDescent="0.3">
      <c r="A11" s="2" t="s">
        <v>446</v>
      </c>
      <c r="B11" s="39">
        <v>26.725537550815524</v>
      </c>
      <c r="C11" s="39">
        <v>23.469992427677752</v>
      </c>
      <c r="D11" s="39">
        <v>46.283778253577573</v>
      </c>
    </row>
    <row r="12" spans="1:4" x14ac:dyDescent="0.3">
      <c r="A12" s="2" t="s">
        <v>494</v>
      </c>
      <c r="B12" s="39">
        <v>27.304369802596678</v>
      </c>
      <c r="C12" s="39">
        <v>23.580824452157081</v>
      </c>
      <c r="D12" s="39">
        <v>45.128500712891103</v>
      </c>
    </row>
    <row r="13" spans="1:4" x14ac:dyDescent="0.3">
      <c r="A13" s="2" t="s">
        <v>546</v>
      </c>
      <c r="B13" s="39">
        <v>23.266208049769023</v>
      </c>
      <c r="C13" s="39">
        <v>21.683916572861854</v>
      </c>
      <c r="D13" s="39">
        <v>50.124201430606732</v>
      </c>
    </row>
    <row r="14" spans="1:4" x14ac:dyDescent="0.3">
      <c r="A14" s="2" t="s">
        <v>585</v>
      </c>
      <c r="B14" s="39">
        <v>23.246143749223311</v>
      </c>
      <c r="C14" s="39">
        <v>21.862670094445132</v>
      </c>
      <c r="D14" s="39">
        <v>49.934175779793705</v>
      </c>
    </row>
    <row r="15" spans="1:4" x14ac:dyDescent="0.3">
      <c r="A15" s="2" t="s">
        <v>169</v>
      </c>
      <c r="B15" s="39">
        <v>22.587415761431174</v>
      </c>
      <c r="C15" s="39">
        <v>22.660742370220934</v>
      </c>
      <c r="D15" s="39">
        <v>49.833627036366735</v>
      </c>
    </row>
    <row r="16" spans="1:4" x14ac:dyDescent="0.3">
      <c r="A16" s="2" t="s">
        <v>225</v>
      </c>
      <c r="B16" s="39">
        <v>22.658411116190937</v>
      </c>
      <c r="C16" s="39">
        <v>22.375865536700704</v>
      </c>
      <c r="D16" s="39">
        <v>50.200743259168334</v>
      </c>
    </row>
    <row r="17" spans="1:4" x14ac:dyDescent="0.3">
      <c r="A17" s="2" t="s">
        <v>466</v>
      </c>
      <c r="B17" s="39">
        <v>22.718148075592339</v>
      </c>
      <c r="C17" s="39">
        <v>22.279382681932518</v>
      </c>
      <c r="D17" s="39">
        <v>50.56632429980403</v>
      </c>
    </row>
    <row r="18" spans="1:4" x14ac:dyDescent="0.3">
      <c r="A18" s="2" t="s">
        <v>508</v>
      </c>
      <c r="B18" s="39">
        <v>21.848340581525864</v>
      </c>
      <c r="C18" s="39">
        <v>22.583811874221261</v>
      </c>
      <c r="D18" s="39">
        <v>50.580118556860263</v>
      </c>
    </row>
    <row r="19" spans="1:4" x14ac:dyDescent="0.3">
      <c r="A19" s="2" t="s">
        <v>86</v>
      </c>
      <c r="B19" s="39">
        <v>20.584134422636605</v>
      </c>
      <c r="C19" s="39">
        <v>22.839254372846668</v>
      </c>
      <c r="D19" s="39">
        <v>51.572417497241318</v>
      </c>
    </row>
    <row r="20" spans="1:4" x14ac:dyDescent="0.3">
      <c r="A20" s="2" t="s">
        <v>139</v>
      </c>
      <c r="B20" s="39">
        <v>19.812718297704237</v>
      </c>
      <c r="C20" s="39">
        <v>22.474148786088204</v>
      </c>
      <c r="D20" s="39">
        <v>52.400492420479772</v>
      </c>
    </row>
    <row r="21" spans="1:4" x14ac:dyDescent="0.3">
      <c r="A21" s="2" t="s">
        <v>188</v>
      </c>
      <c r="B21" s="39">
        <v>19.26695956628593</v>
      </c>
      <c r="C21" s="39">
        <v>22.779720006052798</v>
      </c>
      <c r="D21" s="39">
        <v>52.805861818864884</v>
      </c>
    </row>
    <row r="22" spans="1:4" x14ac:dyDescent="0.3">
      <c r="A22" s="2" t="s">
        <v>247</v>
      </c>
      <c r="B22" s="39">
        <v>18.57103954559642</v>
      </c>
      <c r="C22" s="39">
        <v>23.299844219071119</v>
      </c>
      <c r="D22" s="39">
        <v>52.879956897409606</v>
      </c>
    </row>
    <row r="23" spans="1:4" x14ac:dyDescent="0.3">
      <c r="A23" s="2" t="s">
        <v>418</v>
      </c>
      <c r="B23" s="39">
        <v>18.034016510854197</v>
      </c>
      <c r="C23" s="39">
        <v>24.095320511922143</v>
      </c>
      <c r="D23" s="39">
        <v>52.7445971888149</v>
      </c>
    </row>
    <row r="24" spans="1:4" x14ac:dyDescent="0.3">
      <c r="A24" s="2" t="s">
        <v>470</v>
      </c>
      <c r="B24" s="39">
        <v>17.806536782395476</v>
      </c>
      <c r="C24" s="39">
        <v>24.500541007934341</v>
      </c>
      <c r="D24" s="39">
        <v>52.884021797392769</v>
      </c>
    </row>
    <row r="25" spans="1:4" x14ac:dyDescent="0.3">
      <c r="A25" s="2" t="s">
        <v>513</v>
      </c>
      <c r="B25" s="39">
        <v>17.595695542199223</v>
      </c>
      <c r="C25" s="39">
        <v>24.727001303679344</v>
      </c>
      <c r="D25" s="39">
        <v>52.932121684055957</v>
      </c>
    </row>
    <row r="26" spans="1:4" x14ac:dyDescent="0.3">
      <c r="A26" s="2" t="s">
        <v>87</v>
      </c>
      <c r="B26" s="39">
        <v>17.104629051963219</v>
      </c>
      <c r="C26" s="39">
        <v>25.295572181443077</v>
      </c>
      <c r="D26" s="39">
        <v>53.323323528185362</v>
      </c>
    </row>
    <row r="27" spans="1:4" x14ac:dyDescent="0.3">
      <c r="A27" s="2" t="s">
        <v>521</v>
      </c>
      <c r="B27" s="39">
        <v>17.001181259291869</v>
      </c>
      <c r="C27" s="39">
        <v>24.95647672645854</v>
      </c>
      <c r="D27" s="39">
        <v>53.498296282048749</v>
      </c>
    </row>
    <row r="28" spans="1:4" x14ac:dyDescent="0.3">
      <c r="A28" s="2" t="s">
        <v>565</v>
      </c>
      <c r="B28" s="39">
        <v>16.809986757350281</v>
      </c>
      <c r="C28" s="39">
        <v>25.045299600755072</v>
      </c>
      <c r="D28" s="39">
        <v>53.045792114203003</v>
      </c>
    </row>
    <row r="29" spans="1:4" x14ac:dyDescent="0.3">
      <c r="A29" s="2" t="s">
        <v>14</v>
      </c>
      <c r="B29" s="39">
        <v>16.177563172815368</v>
      </c>
      <c r="C29" s="39">
        <v>25.309959389542954</v>
      </c>
      <c r="D29" s="39">
        <v>53.151577237016824</v>
      </c>
    </row>
    <row r="30" spans="1:4" x14ac:dyDescent="0.3">
      <c r="A30" s="2" t="s">
        <v>200</v>
      </c>
      <c r="B30" s="39">
        <v>15.493277997978442</v>
      </c>
      <c r="C30" s="39">
        <v>26.30707016430901</v>
      </c>
      <c r="D30" s="39">
        <v>53.39018142018255</v>
      </c>
    </row>
    <row r="31" spans="1:4" x14ac:dyDescent="0.3">
      <c r="A31" s="2" t="s">
        <v>257</v>
      </c>
      <c r="B31" s="39">
        <v>15.351620898634371</v>
      </c>
      <c r="C31" s="39">
        <v>26.311046783357632</v>
      </c>
      <c r="D31" s="39">
        <v>53.63575431667077</v>
      </c>
    </row>
    <row r="32" spans="1:4" x14ac:dyDescent="0.3">
      <c r="A32" s="2" t="s">
        <v>295</v>
      </c>
      <c r="B32" s="39">
        <v>14.782996436936399</v>
      </c>
      <c r="C32" s="39">
        <v>26.831394832954143</v>
      </c>
      <c r="D32" s="39">
        <v>53.713831942331794</v>
      </c>
    </row>
    <row r="33" spans="1:4" x14ac:dyDescent="0.3">
      <c r="A33" s="2" t="s">
        <v>341</v>
      </c>
      <c r="B33" s="39">
        <v>14.045547840837106</v>
      </c>
      <c r="C33" s="39">
        <v>27.346120759526553</v>
      </c>
      <c r="D33" s="39">
        <v>53.671307212448383</v>
      </c>
    </row>
    <row r="34" spans="1:4" x14ac:dyDescent="0.3">
      <c r="A34" s="2" t="s">
        <v>525</v>
      </c>
      <c r="B34" s="39">
        <v>13.413464638447497</v>
      </c>
      <c r="C34" s="39">
        <v>27.7508971738959</v>
      </c>
      <c r="D34" s="39">
        <v>53.476205317561551</v>
      </c>
    </row>
    <row r="35" spans="1:4" x14ac:dyDescent="0.3">
      <c r="A35" s="2" t="s">
        <v>569</v>
      </c>
      <c r="B35" s="39">
        <v>13.074317102139085</v>
      </c>
      <c r="C35" s="39">
        <v>28.536987654141054</v>
      </c>
      <c r="D35" s="39">
        <v>52.964939513107282</v>
      </c>
    </row>
    <row r="36" spans="1:4" x14ac:dyDescent="0.3">
      <c r="A36" s="2" t="s">
        <v>17</v>
      </c>
      <c r="B36" s="39">
        <v>12.680271636863907</v>
      </c>
      <c r="C36" s="39">
        <v>29.648678814950397</v>
      </c>
      <c r="D36" s="39">
        <v>52.849325301183967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9"/>
  <sheetViews>
    <sheetView workbookViewId="0">
      <selection activeCell="J7" sqref="J7"/>
    </sheetView>
  </sheetViews>
  <sheetFormatPr defaultRowHeight="14.4" x14ac:dyDescent="0.3"/>
  <cols>
    <col min="1" max="1" width="18" bestFit="1" customWidth="1"/>
    <col min="2" max="2" width="12.6640625" bestFit="1" customWidth="1"/>
    <col min="3" max="3" width="14.5546875" bestFit="1" customWidth="1"/>
    <col min="4" max="4" width="12.6640625" bestFit="1" customWidth="1"/>
    <col min="5" max="5" width="12" bestFit="1" customWidth="1"/>
    <col min="6" max="6" width="13.44140625" bestFit="1" customWidth="1"/>
    <col min="7" max="9" width="12.6640625" bestFit="1" customWidth="1"/>
  </cols>
  <sheetData>
    <row r="1" spans="1:9" x14ac:dyDescent="0.3">
      <c r="A1" t="s">
        <v>621</v>
      </c>
    </row>
    <row r="2" spans="1:9" ht="15" thickBot="1" x14ac:dyDescent="0.35"/>
    <row r="3" spans="1:9" x14ac:dyDescent="0.3">
      <c r="A3" s="65" t="s">
        <v>622</v>
      </c>
      <c r="B3" s="65"/>
    </row>
    <row r="4" spans="1:9" x14ac:dyDescent="0.3">
      <c r="A4" s="62" t="s">
        <v>623</v>
      </c>
      <c r="B4" s="62">
        <v>0.99645956133311719</v>
      </c>
    </row>
    <row r="5" spans="1:9" x14ac:dyDescent="0.3">
      <c r="A5" s="62" t="s">
        <v>624</v>
      </c>
      <c r="B5" s="66">
        <v>0.99293165737218836</v>
      </c>
    </row>
    <row r="6" spans="1:9" x14ac:dyDescent="0.3">
      <c r="A6" s="62" t="s">
        <v>625</v>
      </c>
      <c r="B6" s="62">
        <v>0.99248988595795007</v>
      </c>
    </row>
    <row r="7" spans="1:9" x14ac:dyDescent="0.3">
      <c r="A7" s="62" t="s">
        <v>626</v>
      </c>
      <c r="B7" s="62">
        <v>0.5668337758682388</v>
      </c>
    </row>
    <row r="8" spans="1:9" ht="15" thickBot="1" x14ac:dyDescent="0.35">
      <c r="A8" s="63" t="s">
        <v>627</v>
      </c>
      <c r="B8" s="63">
        <v>35</v>
      </c>
    </row>
    <row r="10" spans="1:9" ht="15" thickBot="1" x14ac:dyDescent="0.35">
      <c r="A10" t="s">
        <v>628</v>
      </c>
    </row>
    <row r="11" spans="1:9" x14ac:dyDescent="0.3">
      <c r="A11" s="64"/>
      <c r="B11" s="64" t="s">
        <v>633</v>
      </c>
      <c r="C11" s="64" t="s">
        <v>634</v>
      </c>
      <c r="D11" s="64" t="s">
        <v>635</v>
      </c>
      <c r="E11" s="64" t="s">
        <v>636</v>
      </c>
      <c r="F11" s="64" t="s">
        <v>637</v>
      </c>
    </row>
    <row r="12" spans="1:9" x14ac:dyDescent="0.3">
      <c r="A12" s="62" t="s">
        <v>629</v>
      </c>
      <c r="B12" s="62">
        <v>2</v>
      </c>
      <c r="C12" s="62">
        <v>1444.319197458301</v>
      </c>
      <c r="D12" s="62">
        <v>722.1595987291505</v>
      </c>
      <c r="E12" s="66">
        <v>2247.6140949145756</v>
      </c>
      <c r="F12" s="67">
        <v>3.8822320480179798E-35</v>
      </c>
    </row>
    <row r="13" spans="1:9" x14ac:dyDescent="0.3">
      <c r="A13" s="62" t="s">
        <v>630</v>
      </c>
      <c r="B13" s="62">
        <v>32</v>
      </c>
      <c r="C13" s="62">
        <v>10.281616942881433</v>
      </c>
      <c r="D13" s="62">
        <v>0.32130052946504478</v>
      </c>
      <c r="E13" s="62"/>
      <c r="F13" s="62"/>
    </row>
    <row r="14" spans="1:9" ht="15" thickBot="1" x14ac:dyDescent="0.35">
      <c r="A14" s="63" t="s">
        <v>631</v>
      </c>
      <c r="B14" s="63">
        <v>34</v>
      </c>
      <c r="C14" s="63">
        <v>1454.6008144011823</v>
      </c>
      <c r="D14" s="63"/>
      <c r="E14" s="63"/>
      <c r="F14" s="63"/>
    </row>
    <row r="15" spans="1:9" ht="15" thickBot="1" x14ac:dyDescent="0.35"/>
    <row r="16" spans="1:9" x14ac:dyDescent="0.3">
      <c r="A16" s="64"/>
      <c r="B16" s="64" t="s">
        <v>638</v>
      </c>
      <c r="C16" s="64" t="s">
        <v>626</v>
      </c>
      <c r="D16" s="64" t="s">
        <v>639</v>
      </c>
      <c r="E16" s="64" t="s">
        <v>640</v>
      </c>
      <c r="F16" s="64" t="s">
        <v>641</v>
      </c>
      <c r="G16" s="64" t="s">
        <v>642</v>
      </c>
      <c r="H16" s="64" t="s">
        <v>643</v>
      </c>
      <c r="I16" s="64" t="s">
        <v>644</v>
      </c>
    </row>
    <row r="17" spans="1:9" x14ac:dyDescent="0.3">
      <c r="A17" s="62" t="s">
        <v>632</v>
      </c>
      <c r="B17" s="66">
        <v>108.86444270045314</v>
      </c>
      <c r="C17" s="62">
        <v>1.4625824235473472</v>
      </c>
      <c r="D17" s="62">
        <v>74.433030882740496</v>
      </c>
      <c r="E17" s="62">
        <v>1.9634832287139117E-37</v>
      </c>
      <c r="F17" s="62">
        <v>105.88525979437087</v>
      </c>
      <c r="G17" s="62">
        <v>111.84362560653541</v>
      </c>
      <c r="H17" s="62">
        <v>105.88525979437087</v>
      </c>
      <c r="I17" s="62">
        <v>111.84362560653541</v>
      </c>
    </row>
    <row r="18" spans="1:9" x14ac:dyDescent="0.3">
      <c r="A18" s="62" t="s">
        <v>614</v>
      </c>
      <c r="B18" s="66">
        <v>-1.0405385645712637</v>
      </c>
      <c r="C18" s="62">
        <v>5.6036771846594689E-2</v>
      </c>
      <c r="D18" s="62">
        <v>-18.568852742264031</v>
      </c>
      <c r="E18" s="66">
        <v>1.0681923840743537E-18</v>
      </c>
      <c r="F18" s="62">
        <v>-1.1546817336054587</v>
      </c>
      <c r="G18" s="62">
        <v>-0.92639539553706873</v>
      </c>
      <c r="H18" s="62">
        <v>-1.1546817336054587</v>
      </c>
      <c r="I18" s="62">
        <v>-0.92639539553706873</v>
      </c>
    </row>
    <row r="19" spans="1:9" ht="15" thickBot="1" x14ac:dyDescent="0.35">
      <c r="A19" s="63" t="s">
        <v>615</v>
      </c>
      <c r="B19" s="68">
        <v>-1.2428306446512352</v>
      </c>
      <c r="C19" s="63">
        <v>4.2822681865976681E-2</v>
      </c>
      <c r="D19" s="63">
        <v>-29.02271858032984</v>
      </c>
      <c r="E19" s="68">
        <v>1.4766336467147681E-24</v>
      </c>
      <c r="F19" s="63">
        <v>-1.3300575932004273</v>
      </c>
      <c r="G19" s="63">
        <v>-1.1556036961020431</v>
      </c>
      <c r="H19" s="63">
        <v>-1.3300575932004273</v>
      </c>
      <c r="I19" s="63">
        <v>-1.1556036961020431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1"/>
  <sheetViews>
    <sheetView workbookViewId="0">
      <pane ySplit="1" topLeftCell="A17" activePane="bottomLeft" state="frozen"/>
      <selection pane="bottomLeft" activeCell="F61" sqref="F61"/>
    </sheetView>
  </sheetViews>
  <sheetFormatPr defaultRowHeight="14.4" x14ac:dyDescent="0.3"/>
  <cols>
    <col min="2" max="2" width="13.44140625" customWidth="1"/>
    <col min="3" max="3" width="15.33203125" customWidth="1"/>
    <col min="4" max="4" width="11.33203125" customWidth="1"/>
    <col min="5" max="5" width="11.6640625" customWidth="1"/>
  </cols>
  <sheetData>
    <row r="1" spans="1:7" x14ac:dyDescent="0.3">
      <c r="A1" s="3" t="s">
        <v>597</v>
      </c>
      <c r="B1" s="3" t="s">
        <v>27</v>
      </c>
      <c r="C1" s="3" t="s">
        <v>167</v>
      </c>
      <c r="D1" s="3" t="s">
        <v>594</v>
      </c>
      <c r="E1" s="3" t="s">
        <v>202</v>
      </c>
      <c r="F1" s="3" t="s">
        <v>404</v>
      </c>
      <c r="G1" s="4" t="s">
        <v>3</v>
      </c>
    </row>
    <row r="2" spans="1:7" x14ac:dyDescent="0.3">
      <c r="A2" s="2" t="s">
        <v>531</v>
      </c>
      <c r="B2" s="2">
        <v>57.4743123752637</v>
      </c>
      <c r="C2" s="2">
        <v>41.312839063912179</v>
      </c>
      <c r="D2" s="2">
        <v>43.189153130951048</v>
      </c>
      <c r="E2" s="2"/>
      <c r="F2" s="2">
        <v>23.175294197673626</v>
      </c>
      <c r="G2" s="2">
        <v>32.104196931272533</v>
      </c>
    </row>
    <row r="3" spans="1:7" x14ac:dyDescent="0.3">
      <c r="A3" s="2" t="s">
        <v>109</v>
      </c>
      <c r="B3" s="2">
        <v>57.988235951330644</v>
      </c>
      <c r="C3" s="2">
        <v>40.387401612136159</v>
      </c>
      <c r="D3" s="2">
        <v>41.727391526028654</v>
      </c>
      <c r="E3" s="2"/>
      <c r="F3" s="2">
        <v>35.794855148908546</v>
      </c>
      <c r="G3" s="2">
        <v>32.909950440858324</v>
      </c>
    </row>
    <row r="4" spans="1:7" x14ac:dyDescent="0.3">
      <c r="A4" s="2" t="s">
        <v>155</v>
      </c>
      <c r="B4" s="2">
        <v>57.018574022935297</v>
      </c>
      <c r="C4" s="2">
        <v>38.371335203210847</v>
      </c>
      <c r="D4" s="2">
        <v>40.029190255785629</v>
      </c>
      <c r="E4" s="2"/>
      <c r="F4" s="2">
        <v>38.986405093787653</v>
      </c>
      <c r="G4" s="2">
        <v>31.092522543499278</v>
      </c>
    </row>
    <row r="5" spans="1:7" x14ac:dyDescent="0.3">
      <c r="A5" s="2" t="s">
        <v>208</v>
      </c>
      <c r="B5" s="2">
        <v>57.146668173398965</v>
      </c>
      <c r="C5" s="2">
        <v>39.31975130629727</v>
      </c>
      <c r="D5" s="2">
        <v>38.839971431162709</v>
      </c>
      <c r="E5" s="2"/>
      <c r="F5" s="2">
        <v>39.854201714331488</v>
      </c>
      <c r="G5" s="2">
        <v>32.349741434743557</v>
      </c>
    </row>
    <row r="6" spans="1:7" x14ac:dyDescent="0.3">
      <c r="A6" s="2" t="s">
        <v>261</v>
      </c>
      <c r="B6" s="2">
        <v>53.356836647504103</v>
      </c>
      <c r="C6" s="2">
        <v>41.187738332638347</v>
      </c>
      <c r="D6" s="2">
        <v>38.324024045832324</v>
      </c>
      <c r="E6" s="2"/>
      <c r="F6" s="2">
        <v>38.029797945438467</v>
      </c>
      <c r="G6" s="2">
        <v>30.962385390434871</v>
      </c>
    </row>
    <row r="7" spans="1:7" x14ac:dyDescent="0.3">
      <c r="A7" s="2" t="s">
        <v>436</v>
      </c>
      <c r="B7" s="2">
        <v>52.818694772884811</v>
      </c>
      <c r="C7" s="2">
        <v>38.952143475749132</v>
      </c>
      <c r="D7" s="2">
        <v>36.968300336461837</v>
      </c>
      <c r="E7" s="2"/>
      <c r="F7" s="2">
        <v>37.549019607843135</v>
      </c>
      <c r="G7" s="2">
        <v>28.564886866574096</v>
      </c>
    </row>
    <row r="8" spans="1:7" x14ac:dyDescent="0.3">
      <c r="A8" s="2" t="s">
        <v>488</v>
      </c>
      <c r="B8" s="2">
        <v>53.947370579235866</v>
      </c>
      <c r="C8" s="2">
        <v>40.025447613613174</v>
      </c>
      <c r="D8" s="2">
        <v>33.836897644347715</v>
      </c>
      <c r="E8" s="2"/>
      <c r="F8" s="2">
        <v>37.179012018848944</v>
      </c>
      <c r="G8" s="2">
        <v>28.682652850177288</v>
      </c>
    </row>
    <row r="9" spans="1:7" x14ac:dyDescent="0.3">
      <c r="A9" s="2" t="s">
        <v>532</v>
      </c>
      <c r="B9" s="2">
        <v>55.852478366610647</v>
      </c>
      <c r="C9" s="2">
        <v>42.767621744118834</v>
      </c>
      <c r="D9" s="2">
        <v>35.053171383559331</v>
      </c>
      <c r="E9" s="2"/>
      <c r="F9" s="2">
        <v>39.806041689889646</v>
      </c>
      <c r="G9" s="2">
        <v>30.077231796424925</v>
      </c>
    </row>
    <row r="10" spans="1:7" x14ac:dyDescent="0.3">
      <c r="A10" s="2" t="s">
        <v>572</v>
      </c>
      <c r="B10" s="2">
        <v>53.555739970898955</v>
      </c>
      <c r="C10" s="2">
        <v>41.633550639315928</v>
      </c>
      <c r="D10" s="2">
        <v>36.541676415291413</v>
      </c>
      <c r="E10" s="2"/>
      <c r="F10" s="2">
        <v>41.643254400550425</v>
      </c>
      <c r="G10" s="2">
        <v>31.627869770418361</v>
      </c>
    </row>
    <row r="11" spans="1:7" x14ac:dyDescent="0.3">
      <c r="A11" s="2" t="s">
        <v>157</v>
      </c>
      <c r="B11" s="2">
        <v>55.412818924957087</v>
      </c>
      <c r="C11" s="2">
        <v>41.358343305368692</v>
      </c>
      <c r="D11" s="2">
        <v>33.950034099978232</v>
      </c>
      <c r="E11" s="2"/>
      <c r="F11" s="2">
        <v>37.519111201712363</v>
      </c>
      <c r="G11" s="2">
        <v>29.323235464240444</v>
      </c>
    </row>
    <row r="12" spans="1:7" x14ac:dyDescent="0.3">
      <c r="A12" s="2" t="s">
        <v>583</v>
      </c>
      <c r="B12" s="2">
        <v>54.561499991113173</v>
      </c>
      <c r="C12" s="2">
        <v>39.927806201560031</v>
      </c>
      <c r="D12" s="2">
        <v>33.431761219660324</v>
      </c>
      <c r="E12" s="2"/>
      <c r="F12" s="2">
        <v>34.798438391016361</v>
      </c>
      <c r="G12" s="2">
        <v>28.767768841227316</v>
      </c>
    </row>
    <row r="13" spans="1:7" x14ac:dyDescent="0.3">
      <c r="A13" s="2" t="s">
        <v>26</v>
      </c>
      <c r="B13" s="2">
        <v>51.031311206675269</v>
      </c>
      <c r="C13" s="2">
        <v>38.099778504832599</v>
      </c>
      <c r="D13" s="2">
        <v>31.966293831584338</v>
      </c>
      <c r="E13" s="2"/>
      <c r="F13" s="2">
        <v>33.631812446579026</v>
      </c>
      <c r="G13" s="2">
        <v>27.523955218891317</v>
      </c>
    </row>
    <row r="14" spans="1:7" x14ac:dyDescent="0.3">
      <c r="A14" s="2" t="s">
        <v>224</v>
      </c>
      <c r="B14" s="2">
        <v>59.609905997314272</v>
      </c>
      <c r="C14" s="2">
        <v>38.017722272028081</v>
      </c>
      <c r="D14" s="2">
        <v>32.802297477731237</v>
      </c>
      <c r="E14" s="2"/>
      <c r="F14" s="2">
        <v>32.416549130230372</v>
      </c>
      <c r="G14" s="2">
        <v>26.73869749127487</v>
      </c>
    </row>
    <row r="15" spans="1:7" x14ac:dyDescent="0.3">
      <c r="A15" s="2" t="s">
        <v>271</v>
      </c>
      <c r="B15" s="2">
        <v>56.638852996986735</v>
      </c>
      <c r="C15" s="2">
        <v>41.162045200412336</v>
      </c>
      <c r="D15" s="2">
        <v>32.458660730160609</v>
      </c>
      <c r="E15" s="2"/>
      <c r="F15" s="2">
        <v>32.925767360859155</v>
      </c>
      <c r="G15" s="2">
        <v>27.669157146453159</v>
      </c>
    </row>
    <row r="16" spans="1:7" x14ac:dyDescent="0.3">
      <c r="A16" s="2" t="s">
        <v>311</v>
      </c>
      <c r="B16" s="2">
        <v>56.636553124966497</v>
      </c>
      <c r="C16" s="2">
        <v>38.199693277548903</v>
      </c>
      <c r="D16" s="2">
        <v>31.876689291957049</v>
      </c>
      <c r="E16" s="2"/>
      <c r="F16" s="2">
        <v>33.426459666867068</v>
      </c>
      <c r="G16" s="2">
        <v>33.528723459999618</v>
      </c>
    </row>
    <row r="17" spans="1:7" x14ac:dyDescent="0.3">
      <c r="A17" s="2" t="s">
        <v>356</v>
      </c>
      <c r="B17" s="2">
        <v>61.954139133546605</v>
      </c>
      <c r="C17" s="2">
        <v>35.269501349521171</v>
      </c>
      <c r="D17" s="2">
        <v>30.160186089600032</v>
      </c>
      <c r="E17" s="2"/>
      <c r="F17" s="2">
        <v>31.952623786807038</v>
      </c>
      <c r="G17" s="2">
        <v>30.649428297295412</v>
      </c>
    </row>
    <row r="18" spans="1:7" x14ac:dyDescent="0.3">
      <c r="A18" s="2" t="s">
        <v>547</v>
      </c>
      <c r="B18" s="2">
        <v>51.914456934465939</v>
      </c>
      <c r="C18" s="2">
        <v>33.442971288477608</v>
      </c>
      <c r="D18" s="2">
        <v>29.408424718480564</v>
      </c>
      <c r="E18" s="2"/>
      <c r="F18" s="2">
        <v>32.359633273104464</v>
      </c>
      <c r="G18" s="2">
        <v>29.32061172393454</v>
      </c>
    </row>
    <row r="19" spans="1:7" x14ac:dyDescent="0.3">
      <c r="A19" s="2" t="s">
        <v>588</v>
      </c>
      <c r="B19" s="2">
        <v>48.898056925939045</v>
      </c>
      <c r="C19" s="2">
        <v>34.947725966201695</v>
      </c>
      <c r="D19" s="2">
        <v>29.361327029409406</v>
      </c>
      <c r="E19" s="2"/>
      <c r="F19" s="2">
        <v>28.990769230769232</v>
      </c>
      <c r="G19" s="2">
        <v>30.977823222718708</v>
      </c>
    </row>
    <row r="20" spans="1:7" x14ac:dyDescent="0.3">
      <c r="A20" s="2" t="s">
        <v>32</v>
      </c>
      <c r="B20" s="2">
        <v>54.250308302467843</v>
      </c>
      <c r="C20" s="2">
        <v>33.16003828181595</v>
      </c>
      <c r="D20" s="2">
        <v>28.676829255844023</v>
      </c>
      <c r="E20" s="2"/>
      <c r="F20" s="2">
        <v>27.685417819833429</v>
      </c>
      <c r="G20" s="2">
        <v>30.785185646933549</v>
      </c>
    </row>
    <row r="21" spans="1:7" x14ac:dyDescent="0.3">
      <c r="A21" s="2" t="s">
        <v>92</v>
      </c>
      <c r="B21" s="2">
        <v>52.452012055611249</v>
      </c>
      <c r="C21" s="2">
        <v>31.280959448738017</v>
      </c>
      <c r="D21" s="2">
        <v>27.779800579739888</v>
      </c>
      <c r="E21" s="2"/>
      <c r="F21" s="2">
        <v>30.703278696950886</v>
      </c>
      <c r="G21" s="2">
        <v>27.236299688117093</v>
      </c>
    </row>
    <row r="22" spans="1:7" x14ac:dyDescent="0.3">
      <c r="A22" s="2" t="s">
        <v>47</v>
      </c>
      <c r="B22" s="2">
        <v>32.823891851664989</v>
      </c>
      <c r="C22" s="2">
        <v>33.057484729775823</v>
      </c>
      <c r="D22" s="2">
        <v>26.545506129926256</v>
      </c>
      <c r="E22" s="2"/>
      <c r="F22" s="2">
        <v>29.633938357596211</v>
      </c>
      <c r="G22" s="2">
        <v>27.817987267837719</v>
      </c>
    </row>
    <row r="23" spans="1:7" x14ac:dyDescent="0.3">
      <c r="A23" s="2" t="s">
        <v>106</v>
      </c>
      <c r="B23" s="2">
        <v>31.951516918928309</v>
      </c>
      <c r="C23" s="2">
        <v>31.715142387441013</v>
      </c>
      <c r="D23" s="2">
        <v>27.462293347136551</v>
      </c>
      <c r="E23" s="2"/>
      <c r="F23" s="2">
        <v>31.315581206869247</v>
      </c>
      <c r="G23" s="2">
        <v>27.961591047260864</v>
      </c>
    </row>
    <row r="24" spans="1:7" x14ac:dyDescent="0.3">
      <c r="A24" s="2" t="s">
        <v>149</v>
      </c>
      <c r="B24" s="2">
        <v>31.44169633043402</v>
      </c>
      <c r="C24" s="2">
        <v>30.57047008273922</v>
      </c>
      <c r="D24" s="2">
        <v>28.447768070607328</v>
      </c>
      <c r="E24" s="2"/>
      <c r="F24" s="2">
        <v>32.785703103521776</v>
      </c>
      <c r="G24" s="2">
        <v>26.599450199207357</v>
      </c>
    </row>
    <row r="25" spans="1:7" x14ac:dyDescent="0.3">
      <c r="A25" s="2" t="s">
        <v>321</v>
      </c>
      <c r="B25" s="2">
        <v>31.046030461468817</v>
      </c>
      <c r="C25" s="2">
        <v>31.324145216680048</v>
      </c>
      <c r="D25" s="2">
        <v>27.273202062642195</v>
      </c>
      <c r="E25" s="2"/>
      <c r="F25" s="2">
        <v>32.568122382941567</v>
      </c>
      <c r="G25" s="2">
        <v>28.476007196623055</v>
      </c>
    </row>
    <row r="26" spans="1:7" x14ac:dyDescent="0.3">
      <c r="A26" s="2" t="s">
        <v>367</v>
      </c>
      <c r="B26" s="2">
        <v>34.698632079918227</v>
      </c>
      <c r="C26" s="2">
        <v>30.146792528544619</v>
      </c>
      <c r="D26" s="2">
        <v>24.892688172043012</v>
      </c>
      <c r="E26" s="2"/>
      <c r="F26" s="2">
        <v>31.539695561479743</v>
      </c>
      <c r="G26" s="2">
        <v>28.856489317253125</v>
      </c>
    </row>
    <row r="27" spans="1:7" x14ac:dyDescent="0.3">
      <c r="A27" s="2" t="s">
        <v>433</v>
      </c>
      <c r="B27" s="2">
        <v>33.006731566668677</v>
      </c>
      <c r="C27" s="2">
        <v>28.63528434973912</v>
      </c>
      <c r="D27" s="2">
        <v>25.690607319175612</v>
      </c>
      <c r="E27" s="2">
        <v>40.17093765286004</v>
      </c>
      <c r="F27" s="2">
        <v>27.934357517262313</v>
      </c>
      <c r="G27" s="2">
        <v>28.057463612330345</v>
      </c>
    </row>
    <row r="28" spans="1:7" x14ac:dyDescent="0.3">
      <c r="A28" s="2" t="s">
        <v>485</v>
      </c>
      <c r="B28" s="2">
        <v>32.369152888167548</v>
      </c>
      <c r="C28" s="2">
        <v>27.468760602509146</v>
      </c>
      <c r="D28" s="2">
        <v>25.032456290376498</v>
      </c>
      <c r="E28" s="2">
        <v>38.063439065108511</v>
      </c>
      <c r="F28" s="2">
        <v>26.638496530999255</v>
      </c>
      <c r="G28" s="2">
        <v>27.454996806748778</v>
      </c>
    </row>
    <row r="29" spans="1:7" x14ac:dyDescent="0.3">
      <c r="A29" s="2" t="s">
        <v>52</v>
      </c>
      <c r="B29" s="2">
        <v>32.66390092948042</v>
      </c>
      <c r="C29" s="2">
        <v>26.884070279172544</v>
      </c>
      <c r="D29" s="2">
        <v>23.634054297188197</v>
      </c>
      <c r="E29" s="2">
        <v>40.557491289198602</v>
      </c>
      <c r="F29" s="2">
        <v>26.320899640394842</v>
      </c>
      <c r="G29" s="2">
        <v>27.302289930799951</v>
      </c>
    </row>
    <row r="30" spans="1:7" x14ac:dyDescent="0.3">
      <c r="A30" s="2" t="s">
        <v>110</v>
      </c>
      <c r="B30" s="2">
        <v>31.31917779955949</v>
      </c>
      <c r="C30" s="2">
        <v>27.982228909865874</v>
      </c>
      <c r="D30" s="2">
        <v>23.157023996541255</v>
      </c>
      <c r="E30" s="2">
        <v>46.297016861219191</v>
      </c>
      <c r="F30" s="2">
        <v>25.237686532423798</v>
      </c>
      <c r="G30" s="2">
        <v>26.683623432963394</v>
      </c>
    </row>
    <row r="31" spans="1:7" x14ac:dyDescent="0.3">
      <c r="A31" s="2" t="s">
        <v>156</v>
      </c>
      <c r="B31" s="2">
        <v>30.561642836256688</v>
      </c>
      <c r="C31" s="2">
        <v>26.917943145352979</v>
      </c>
      <c r="D31" s="2">
        <v>23.9170109062092</v>
      </c>
      <c r="E31" s="2">
        <v>42.067418929982551</v>
      </c>
      <c r="F31" s="2">
        <v>24.611551959102972</v>
      </c>
      <c r="G31" s="2">
        <v>25.955982851875969</v>
      </c>
    </row>
    <row r="32" spans="1:7" x14ac:dyDescent="0.3">
      <c r="A32" s="2" t="s">
        <v>120</v>
      </c>
      <c r="B32" s="2">
        <v>30.489833096135037</v>
      </c>
      <c r="C32" s="2">
        <v>26.896438249964127</v>
      </c>
      <c r="D32" s="2">
        <v>23.062283656738824</v>
      </c>
      <c r="E32" s="2">
        <v>38.736741747109996</v>
      </c>
      <c r="F32" s="2">
        <v>26.584308118377148</v>
      </c>
      <c r="G32" s="2">
        <v>26.684995574495531</v>
      </c>
    </row>
    <row r="33" spans="1:7" x14ac:dyDescent="0.3">
      <c r="A33" s="2" t="s">
        <v>164</v>
      </c>
      <c r="B33" s="2">
        <v>31.677023235238078</v>
      </c>
      <c r="C33" s="2">
        <v>27.333218144377884</v>
      </c>
      <c r="D33" s="2">
        <v>22.842445620223398</v>
      </c>
      <c r="E33" s="2">
        <v>40.489133977342355</v>
      </c>
      <c r="F33" s="2">
        <v>24.034067386415742</v>
      </c>
      <c r="G33" s="2">
        <v>27.087970564933062</v>
      </c>
    </row>
    <row r="34" spans="1:7" x14ac:dyDescent="0.3">
      <c r="A34" s="2" t="s">
        <v>219</v>
      </c>
      <c r="B34" s="2">
        <v>30.517525236127145</v>
      </c>
      <c r="C34" s="2">
        <v>26.669771971317026</v>
      </c>
      <c r="D34" s="2">
        <v>23.310012919096739</v>
      </c>
      <c r="E34" s="2">
        <v>33.938587920240295</v>
      </c>
      <c r="F34" s="2">
        <v>21.328861375446586</v>
      </c>
      <c r="G34" s="2">
        <v>26.122361133645128</v>
      </c>
    </row>
    <row r="35" spans="1:7" x14ac:dyDescent="0.3">
      <c r="A35" s="2" t="s">
        <v>268</v>
      </c>
      <c r="B35" s="2">
        <v>27.321085817311687</v>
      </c>
      <c r="C35" s="2">
        <v>26.881800844093963</v>
      </c>
      <c r="D35" s="2">
        <v>22.197939967010257</v>
      </c>
      <c r="E35" s="2">
        <v>29.869953942021134</v>
      </c>
      <c r="F35" s="2">
        <v>19.307468403225492</v>
      </c>
      <c r="G35" s="2">
        <v>24.880703311881337</v>
      </c>
    </row>
    <row r="36" spans="1:7" x14ac:dyDescent="0.3">
      <c r="A36" s="2" t="s">
        <v>446</v>
      </c>
      <c r="B36" s="2">
        <v>26.725537550815524</v>
      </c>
      <c r="C36" s="2">
        <v>26.388618884279119</v>
      </c>
      <c r="D36" s="2">
        <v>22.752824523853267</v>
      </c>
      <c r="E36" s="2">
        <v>27.427828872931777</v>
      </c>
      <c r="F36" s="2">
        <v>19.474282728216309</v>
      </c>
      <c r="G36" s="2">
        <v>23.973839494788322</v>
      </c>
    </row>
    <row r="37" spans="1:7" x14ac:dyDescent="0.3">
      <c r="A37" s="2" t="s">
        <v>494</v>
      </c>
      <c r="B37" s="2">
        <v>27.304369802596678</v>
      </c>
      <c r="C37" s="2">
        <v>24.456855267056142</v>
      </c>
      <c r="D37" s="2">
        <v>23.421879371163428</v>
      </c>
      <c r="E37" s="2">
        <v>27.182688778987469</v>
      </c>
      <c r="F37" s="2">
        <v>19.596519610245995</v>
      </c>
      <c r="G37" s="2">
        <v>23.140123065956644</v>
      </c>
    </row>
    <row r="38" spans="1:7" x14ac:dyDescent="0.3">
      <c r="A38" s="2" t="s">
        <v>546</v>
      </c>
      <c r="B38" s="2">
        <v>23.266208049769023</v>
      </c>
      <c r="C38" s="2">
        <v>25.417030746027347</v>
      </c>
      <c r="D38" s="2">
        <v>23.19579581477549</v>
      </c>
      <c r="E38" s="2">
        <v>27.758826037730302</v>
      </c>
      <c r="F38" s="2">
        <v>19.325485548039044</v>
      </c>
      <c r="G38" s="2">
        <v>22.539063281119816</v>
      </c>
    </row>
    <row r="39" spans="1:7" x14ac:dyDescent="0.3">
      <c r="A39" s="2" t="s">
        <v>585</v>
      </c>
      <c r="B39" s="2">
        <v>23.246143749223311</v>
      </c>
      <c r="C39" s="2">
        <v>24.345357094973213</v>
      </c>
      <c r="D39" s="2">
        <v>24.484250788201845</v>
      </c>
      <c r="E39" s="2">
        <v>25.771706794463416</v>
      </c>
      <c r="F39" s="2">
        <v>17.895276735958436</v>
      </c>
      <c r="G39" s="2">
        <v>21.948600641152368</v>
      </c>
    </row>
    <row r="40" spans="1:7" x14ac:dyDescent="0.3">
      <c r="A40" s="2" t="s">
        <v>169</v>
      </c>
      <c r="B40" s="2">
        <v>22.587415761431174</v>
      </c>
      <c r="C40" s="2">
        <v>24.37882104721951</v>
      </c>
      <c r="D40" s="2">
        <v>25.303138267200865</v>
      </c>
      <c r="E40" s="2">
        <v>25.780780406462856</v>
      </c>
      <c r="F40" s="2">
        <v>17.159034760161124</v>
      </c>
      <c r="G40" s="2">
        <v>21.164490523445316</v>
      </c>
    </row>
    <row r="41" spans="1:7" x14ac:dyDescent="0.3">
      <c r="A41" s="2" t="s">
        <v>225</v>
      </c>
      <c r="B41" s="2">
        <v>22.658411116190937</v>
      </c>
      <c r="C41" s="2">
        <v>22.988960980285917</v>
      </c>
      <c r="D41" s="2">
        <v>25.169285514224001</v>
      </c>
      <c r="E41" s="2">
        <v>25.434437993509064</v>
      </c>
      <c r="F41" s="2">
        <v>16.064788466830272</v>
      </c>
      <c r="G41" s="2">
        <v>20.728480943756711</v>
      </c>
    </row>
    <row r="42" spans="1:7" x14ac:dyDescent="0.3">
      <c r="A42" s="2" t="s">
        <v>466</v>
      </c>
      <c r="B42" s="2">
        <v>22.718148075592339</v>
      </c>
      <c r="C42" s="2">
        <v>21.608957470707864</v>
      </c>
      <c r="D42" s="2">
        <v>25.617259584488167</v>
      </c>
      <c r="E42" s="2">
        <v>24.534581995534886</v>
      </c>
      <c r="F42" s="2">
        <v>14.676241655299659</v>
      </c>
      <c r="G42" s="2">
        <v>19.927315041872212</v>
      </c>
    </row>
    <row r="43" spans="1:7" x14ac:dyDescent="0.3">
      <c r="A43" s="2" t="s">
        <v>508</v>
      </c>
      <c r="B43" s="2">
        <v>21.848340581525864</v>
      </c>
      <c r="C43" s="2">
        <v>21.620504612483284</v>
      </c>
      <c r="D43" s="2">
        <v>24.198274606479149</v>
      </c>
      <c r="E43" s="2">
        <v>23.241047590355187</v>
      </c>
      <c r="F43" s="2">
        <v>13.983461352373814</v>
      </c>
      <c r="G43" s="2">
        <v>20.066605203361096</v>
      </c>
    </row>
    <row r="44" spans="1:7" x14ac:dyDescent="0.3">
      <c r="A44" s="2" t="s">
        <v>86</v>
      </c>
      <c r="B44" s="2">
        <v>20.584134422636605</v>
      </c>
      <c r="C44" s="2">
        <v>19.536699701053667</v>
      </c>
      <c r="D44" s="2">
        <v>23.06293464408138</v>
      </c>
      <c r="E44" s="2">
        <v>23.029442177683372</v>
      </c>
      <c r="F44" s="2">
        <v>13.301487712856105</v>
      </c>
      <c r="G44" s="2">
        <v>14.279322536088273</v>
      </c>
    </row>
    <row r="45" spans="1:7" x14ac:dyDescent="0.3">
      <c r="A45" s="2" t="s">
        <v>139</v>
      </c>
      <c r="B45" s="2">
        <v>19.812718297704237</v>
      </c>
      <c r="C45" s="2">
        <v>19.580606789004239</v>
      </c>
      <c r="D45" s="2">
        <v>22.864739697250773</v>
      </c>
      <c r="E45" s="2">
        <v>22.54243670561079</v>
      </c>
      <c r="F45" s="2">
        <v>12.348998965368635</v>
      </c>
      <c r="G45" s="2">
        <v>13.230514884211958</v>
      </c>
    </row>
    <row r="46" spans="1:7" x14ac:dyDescent="0.3">
      <c r="A46" s="2" t="s">
        <v>188</v>
      </c>
      <c r="B46" s="2">
        <v>19.26695956628593</v>
      </c>
      <c r="C46" s="2">
        <v>17.81469064848552</v>
      </c>
      <c r="D46" s="2">
        <v>23.082954192843815</v>
      </c>
      <c r="E46" s="2">
        <v>21.807699351467271</v>
      </c>
      <c r="F46" s="2">
        <v>12.916648166976502</v>
      </c>
      <c r="G46" s="2">
        <v>12.543804143882772</v>
      </c>
    </row>
    <row r="47" spans="1:7" x14ac:dyDescent="0.3">
      <c r="A47" s="2" t="s">
        <v>247</v>
      </c>
      <c r="B47" s="2">
        <v>18.57103954559642</v>
      </c>
      <c r="C47" s="2">
        <v>17.620206954705584</v>
      </c>
      <c r="D47" s="2">
        <v>22.960418983822219</v>
      </c>
      <c r="E47" s="2">
        <v>19.299978884049359</v>
      </c>
      <c r="F47" s="2">
        <v>11.641495602714457</v>
      </c>
      <c r="G47" s="2">
        <v>11.819476822644654</v>
      </c>
    </row>
    <row r="48" spans="1:7" x14ac:dyDescent="0.3">
      <c r="A48" s="2" t="s">
        <v>418</v>
      </c>
      <c r="B48" s="2">
        <v>18.034016510854197</v>
      </c>
      <c r="C48" s="2">
        <v>16.80944209435912</v>
      </c>
      <c r="D48" s="2">
        <v>21.607977449319389</v>
      </c>
      <c r="E48" s="2">
        <v>18.726785453552068</v>
      </c>
      <c r="F48" s="2">
        <v>10.625760527763886</v>
      </c>
      <c r="G48" s="2">
        <v>11.336280234663182</v>
      </c>
    </row>
    <row r="49" spans="1:7" x14ac:dyDescent="0.3">
      <c r="A49" s="2" t="s">
        <v>470</v>
      </c>
      <c r="B49" s="2">
        <v>17.806536782395476</v>
      </c>
      <c r="C49" s="2">
        <v>16.750119759586994</v>
      </c>
      <c r="D49" s="2">
        <v>21.800472435184105</v>
      </c>
      <c r="E49" s="2">
        <v>18.655099701708973</v>
      </c>
      <c r="F49" s="2">
        <v>10.246163996530075</v>
      </c>
      <c r="G49" s="2">
        <v>11.683164332850476</v>
      </c>
    </row>
    <row r="50" spans="1:7" x14ac:dyDescent="0.3">
      <c r="A50" s="2" t="s">
        <v>513</v>
      </c>
      <c r="B50" s="2">
        <v>17.595695542199223</v>
      </c>
      <c r="C50" s="2">
        <v>16.790942359803669</v>
      </c>
      <c r="D50" s="2">
        <v>22.500266033150552</v>
      </c>
      <c r="E50" s="2">
        <v>20.413143924650708</v>
      </c>
      <c r="F50" s="2">
        <v>10.169036531863028</v>
      </c>
      <c r="G50" s="2">
        <v>13.379200767591042</v>
      </c>
    </row>
    <row r="51" spans="1:7" x14ac:dyDescent="0.3">
      <c r="A51" s="2" t="s">
        <v>87</v>
      </c>
      <c r="B51" s="2">
        <v>17.104629051963219</v>
      </c>
      <c r="C51" s="2">
        <v>16.74427015639499</v>
      </c>
      <c r="D51" s="2">
        <v>22.717330013461662</v>
      </c>
      <c r="E51" s="2">
        <v>19.168459867042461</v>
      </c>
      <c r="F51" s="2">
        <v>9.6361820360917108</v>
      </c>
      <c r="G51" s="2">
        <v>12.691971303497015</v>
      </c>
    </row>
    <row r="52" spans="1:7" x14ac:dyDescent="0.3">
      <c r="A52" s="2" t="s">
        <v>521</v>
      </c>
      <c r="B52" s="2">
        <v>17.001181259291869</v>
      </c>
      <c r="C52" s="2">
        <v>17.02650901397546</v>
      </c>
      <c r="D52" s="2">
        <v>23.281589636534509</v>
      </c>
      <c r="E52" s="2">
        <v>18.378480583253161</v>
      </c>
      <c r="F52" s="2">
        <v>9.3251638542528834</v>
      </c>
      <c r="G52" s="2">
        <v>8.4961402776344599</v>
      </c>
    </row>
    <row r="53" spans="1:7" x14ac:dyDescent="0.3">
      <c r="A53" s="2" t="s">
        <v>565</v>
      </c>
      <c r="B53" s="2">
        <v>16.809986757350281</v>
      </c>
      <c r="C53" s="2">
        <v>17.191970427288069</v>
      </c>
      <c r="D53" s="2">
        <v>25.129182707354385</v>
      </c>
      <c r="E53" s="2">
        <v>19.567751125947879</v>
      </c>
      <c r="F53" s="2">
        <v>9.1776615249163722</v>
      </c>
      <c r="G53" s="2">
        <v>8.8316639634037521</v>
      </c>
    </row>
    <row r="54" spans="1:7" x14ac:dyDescent="0.3">
      <c r="A54" s="2" t="s">
        <v>14</v>
      </c>
      <c r="B54" s="2">
        <v>16.177563172815368</v>
      </c>
      <c r="C54" s="2">
        <v>16.845377065934443</v>
      </c>
      <c r="D54" s="2">
        <v>23.710248671837977</v>
      </c>
      <c r="E54" s="2">
        <v>19.221400996296627</v>
      </c>
      <c r="F54" s="2">
        <v>9.1137064131605321</v>
      </c>
      <c r="G54" s="2">
        <v>7.4493255274584183</v>
      </c>
    </row>
    <row r="55" spans="1:7" x14ac:dyDescent="0.3">
      <c r="A55" s="2" t="s">
        <v>200</v>
      </c>
      <c r="B55" s="2">
        <v>15.493277997978442</v>
      </c>
      <c r="C55" s="2">
        <v>17.148423543458748</v>
      </c>
      <c r="D55" s="2">
        <v>23.832116464860661</v>
      </c>
      <c r="E55" s="2">
        <v>17.963586367291228</v>
      </c>
      <c r="F55" s="2">
        <v>8.942898985974173</v>
      </c>
      <c r="G55" s="2">
        <v>7.6665165178618695</v>
      </c>
    </row>
    <row r="56" spans="1:7" x14ac:dyDescent="0.3">
      <c r="A56" s="2" t="s">
        <v>257</v>
      </c>
      <c r="B56" s="2">
        <v>15.351620898634371</v>
      </c>
      <c r="C56" s="2">
        <v>16.79193451458411</v>
      </c>
      <c r="D56" s="2">
        <v>23.74454011622721</v>
      </c>
      <c r="E56" s="2">
        <v>17.699199767589267</v>
      </c>
      <c r="F56" s="2">
        <v>8.6434881055175481</v>
      </c>
      <c r="G56" s="2">
        <v>8.0066097934062004</v>
      </c>
    </row>
    <row r="57" spans="1:7" x14ac:dyDescent="0.3">
      <c r="A57" s="2" t="s">
        <v>295</v>
      </c>
      <c r="B57" s="2">
        <v>14.782996436936399</v>
      </c>
      <c r="C57" s="2">
        <v>16.174508394242558</v>
      </c>
      <c r="D57" s="2">
        <v>23.817063157555026</v>
      </c>
      <c r="E57" s="2">
        <v>16.992212002207559</v>
      </c>
      <c r="F57" s="2">
        <v>8.3870091115994576</v>
      </c>
      <c r="G57" s="2">
        <v>8.1842714608662721</v>
      </c>
    </row>
    <row r="58" spans="1:7" x14ac:dyDescent="0.3">
      <c r="A58" s="2" t="s">
        <v>341</v>
      </c>
      <c r="B58" s="2">
        <v>14.045547840837106</v>
      </c>
      <c r="C58" s="2">
        <v>16.363800442953913</v>
      </c>
      <c r="D58" s="2">
        <v>23.215198788621386</v>
      </c>
      <c r="E58" s="2">
        <v>16.319644091710522</v>
      </c>
      <c r="F58" s="2">
        <v>8.0572876215291345</v>
      </c>
      <c r="G58" s="2">
        <v>7.4267996956588087</v>
      </c>
    </row>
    <row r="59" spans="1:7" x14ac:dyDescent="0.3">
      <c r="A59" s="2" t="s">
        <v>525</v>
      </c>
      <c r="B59" s="2">
        <v>13.413464638447497</v>
      </c>
      <c r="C59" s="2">
        <v>16.357810299288282</v>
      </c>
      <c r="D59" s="2">
        <v>22.925867888500346</v>
      </c>
      <c r="E59" s="2">
        <v>15.34488286497635</v>
      </c>
      <c r="F59" s="2">
        <v>7.4635601660937949</v>
      </c>
      <c r="G59" s="2">
        <v>7.8330292037809128</v>
      </c>
    </row>
    <row r="60" spans="1:7" x14ac:dyDescent="0.3">
      <c r="A60" s="2" t="s">
        <v>569</v>
      </c>
      <c r="B60" s="2">
        <v>13.074317102139085</v>
      </c>
      <c r="C60" s="2">
        <v>15.406726063285836</v>
      </c>
      <c r="D60" s="2">
        <v>22.855644719069069</v>
      </c>
      <c r="E60" s="2">
        <v>14.681978632820988</v>
      </c>
      <c r="F60" s="2">
        <v>7.0430252509270552</v>
      </c>
      <c r="G60" s="2">
        <v>7.9247078141748357</v>
      </c>
    </row>
    <row r="61" spans="1:7" x14ac:dyDescent="0.3">
      <c r="A61" s="2" t="s">
        <v>17</v>
      </c>
      <c r="B61" s="2">
        <v>12.680271636863907</v>
      </c>
      <c r="C61" s="2">
        <v>15.964598239617761</v>
      </c>
      <c r="D61" s="2">
        <v>22.041421762331552</v>
      </c>
      <c r="E61" s="2">
        <v>13.956475591600817</v>
      </c>
      <c r="F61" s="2">
        <v>7.111634066029775</v>
      </c>
      <c r="G61" s="2">
        <v>7.4175757630877071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0BC0C-0B9E-42FD-9A17-64334290C9C4}">
  <dimension ref="A2:F5"/>
  <sheetViews>
    <sheetView tabSelected="1" workbookViewId="0">
      <selection activeCell="A2" sqref="A2"/>
    </sheetView>
  </sheetViews>
  <sheetFormatPr defaultRowHeight="14.4" x14ac:dyDescent="0.3"/>
  <cols>
    <col min="1" max="1" width="17.33203125" bestFit="1" customWidth="1"/>
    <col min="2" max="2" width="12" bestFit="1" customWidth="1"/>
    <col min="3" max="3" width="14.6640625" bestFit="1" customWidth="1"/>
    <col min="4" max="4" width="12.21875" bestFit="1" customWidth="1"/>
    <col min="5" max="5" width="15.109375" bestFit="1" customWidth="1"/>
    <col min="6" max="7" width="14.6640625" bestFit="1" customWidth="1"/>
    <col min="8" max="9" width="12" bestFit="1" customWidth="1"/>
    <col min="10" max="10" width="11" bestFit="1" customWidth="1"/>
    <col min="11" max="12" width="12" bestFit="1" customWidth="1"/>
    <col min="13" max="13" width="10" bestFit="1" customWidth="1"/>
    <col min="14" max="20" width="12" bestFit="1" customWidth="1"/>
    <col min="21" max="21" width="10" bestFit="1" customWidth="1"/>
    <col min="22" max="36" width="12" bestFit="1" customWidth="1"/>
    <col min="37" max="37" width="10.77734375" bestFit="1" customWidth="1"/>
  </cols>
  <sheetData>
    <row r="2" spans="1:6" x14ac:dyDescent="0.3">
      <c r="A2" s="78" t="s">
        <v>597</v>
      </c>
      <c r="B2" t="s" vm="1">
        <v>120</v>
      </c>
    </row>
    <row r="4" spans="1:6" x14ac:dyDescent="0.3">
      <c r="A4" t="s">
        <v>646</v>
      </c>
      <c r="B4" t="s">
        <v>647</v>
      </c>
      <c r="C4" t="s">
        <v>649</v>
      </c>
      <c r="D4" t="s">
        <v>650</v>
      </c>
      <c r="E4" t="s">
        <v>651</v>
      </c>
      <c r="F4" t="s">
        <v>648</v>
      </c>
    </row>
    <row r="5" spans="1:6" x14ac:dyDescent="0.3">
      <c r="A5" s="79">
        <v>30.489833096135037</v>
      </c>
      <c r="B5" s="79">
        <v>26.896438249964127</v>
      </c>
      <c r="C5" s="79">
        <v>38.736741747109996</v>
      </c>
      <c r="D5" s="79">
        <v>26.584308118377148</v>
      </c>
      <c r="E5" s="79">
        <v>26.684995574495531</v>
      </c>
      <c r="F5" s="79">
        <v>23.062283656738824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7"/>
  <sheetViews>
    <sheetView workbookViewId="0">
      <pane ySplit="2" topLeftCell="A12" activePane="bottomLeft" state="frozen"/>
      <selection pane="bottomLeft" activeCell="B4" sqref="B4"/>
    </sheetView>
  </sheetViews>
  <sheetFormatPr defaultRowHeight="14.4" x14ac:dyDescent="0.3"/>
  <cols>
    <col min="2" max="7" width="15.88671875" customWidth="1"/>
  </cols>
  <sheetData>
    <row r="1" spans="1:7" ht="15.75" customHeight="1" x14ac:dyDescent="0.3">
      <c r="A1" s="70" t="s">
        <v>598</v>
      </c>
      <c r="B1" s="71"/>
      <c r="C1" s="71"/>
      <c r="D1" s="71"/>
      <c r="E1" s="71"/>
      <c r="F1" s="71"/>
      <c r="G1" s="72"/>
    </row>
    <row r="2" spans="1:7" ht="18.75" customHeight="1" x14ac:dyDescent="0.3">
      <c r="A2" s="15" t="s">
        <v>597</v>
      </c>
      <c r="B2" s="5" t="s">
        <v>27</v>
      </c>
      <c r="C2" s="6" t="s">
        <v>167</v>
      </c>
      <c r="D2" s="7" t="s">
        <v>594</v>
      </c>
      <c r="E2" s="8" t="s">
        <v>202</v>
      </c>
      <c r="F2" s="9" t="s">
        <v>404</v>
      </c>
      <c r="G2" s="11" t="s">
        <v>3</v>
      </c>
    </row>
    <row r="3" spans="1:7" x14ac:dyDescent="0.3">
      <c r="A3" s="31" t="s">
        <v>433</v>
      </c>
      <c r="B3" s="10">
        <v>33.006731566668677</v>
      </c>
      <c r="C3" s="10">
        <v>28.63528434973912</v>
      </c>
      <c r="D3" s="10">
        <v>25.690607319175612</v>
      </c>
      <c r="E3" s="10">
        <v>40.17093765286004</v>
      </c>
      <c r="F3" s="10">
        <v>27.934357517262313</v>
      </c>
      <c r="G3" s="12">
        <v>28.057463612330345</v>
      </c>
    </row>
    <row r="4" spans="1:7" x14ac:dyDescent="0.3">
      <c r="A4" s="31" t="s">
        <v>485</v>
      </c>
      <c r="B4" s="10">
        <v>32.369152888167548</v>
      </c>
      <c r="C4" s="10">
        <v>27.468760602509146</v>
      </c>
      <c r="D4" s="10">
        <v>25.032456290376498</v>
      </c>
      <c r="E4" s="10">
        <v>38.063439065108511</v>
      </c>
      <c r="F4" s="10">
        <v>26.638496530999255</v>
      </c>
      <c r="G4" s="12">
        <v>27.454996806748778</v>
      </c>
    </row>
    <row r="5" spans="1:7" x14ac:dyDescent="0.3">
      <c r="A5" s="31" t="s">
        <v>52</v>
      </c>
      <c r="B5" s="10">
        <v>32.66390092948042</v>
      </c>
      <c r="C5" s="10">
        <v>26.884070279172544</v>
      </c>
      <c r="D5" s="10">
        <v>23.634054297188197</v>
      </c>
      <c r="E5" s="10">
        <v>40.557491289198602</v>
      </c>
      <c r="F5" s="10">
        <v>26.320899640394842</v>
      </c>
      <c r="G5" s="12">
        <v>27.302289930799951</v>
      </c>
    </row>
    <row r="6" spans="1:7" x14ac:dyDescent="0.3">
      <c r="A6" s="31" t="s">
        <v>110</v>
      </c>
      <c r="B6" s="10">
        <v>31.31917779955949</v>
      </c>
      <c r="C6" s="10">
        <v>27.982228909865874</v>
      </c>
      <c r="D6" s="10">
        <v>23.157023996541255</v>
      </c>
      <c r="E6" s="10">
        <v>46.297016861219191</v>
      </c>
      <c r="F6" s="10">
        <v>25.237686532423798</v>
      </c>
      <c r="G6" s="12">
        <v>26.683623432963394</v>
      </c>
    </row>
    <row r="7" spans="1:7" x14ac:dyDescent="0.3">
      <c r="A7" s="31" t="s">
        <v>156</v>
      </c>
      <c r="B7" s="10">
        <v>30.561642836256688</v>
      </c>
      <c r="C7" s="10">
        <v>26.917943145352979</v>
      </c>
      <c r="D7" s="10">
        <v>23.9170109062092</v>
      </c>
      <c r="E7" s="10">
        <v>42.067418929982551</v>
      </c>
      <c r="F7" s="10">
        <v>24.611551959102972</v>
      </c>
      <c r="G7" s="12">
        <v>25.955982851875969</v>
      </c>
    </row>
    <row r="8" spans="1:7" x14ac:dyDescent="0.3">
      <c r="A8" s="31" t="s">
        <v>120</v>
      </c>
      <c r="B8" s="10">
        <v>30.489833096135037</v>
      </c>
      <c r="C8" s="10">
        <v>26.896438249964127</v>
      </c>
      <c r="D8" s="10">
        <v>23.062283656738824</v>
      </c>
      <c r="E8" s="10">
        <v>38.736741747109996</v>
      </c>
      <c r="F8" s="10">
        <v>26.584308118377148</v>
      </c>
      <c r="G8" s="12">
        <v>26.684995574495531</v>
      </c>
    </row>
    <row r="9" spans="1:7" x14ac:dyDescent="0.3">
      <c r="A9" s="31" t="s">
        <v>164</v>
      </c>
      <c r="B9" s="10">
        <v>31.677023235238078</v>
      </c>
      <c r="C9" s="10">
        <v>27.333218144377884</v>
      </c>
      <c r="D9" s="10">
        <v>22.842445620223398</v>
      </c>
      <c r="E9" s="10">
        <v>40.489133977342355</v>
      </c>
      <c r="F9" s="10">
        <v>24.034067386415742</v>
      </c>
      <c r="G9" s="12">
        <v>27.087970564933062</v>
      </c>
    </row>
    <row r="10" spans="1:7" x14ac:dyDescent="0.3">
      <c r="A10" s="31" t="s">
        <v>219</v>
      </c>
      <c r="B10" s="10">
        <v>30.517525236127145</v>
      </c>
      <c r="C10" s="10">
        <v>26.669771971317026</v>
      </c>
      <c r="D10" s="10">
        <v>23.310012919096739</v>
      </c>
      <c r="E10" s="10">
        <v>33.938587920240295</v>
      </c>
      <c r="F10" s="10">
        <v>21.328861375446586</v>
      </c>
      <c r="G10" s="12">
        <v>26.122361133645128</v>
      </c>
    </row>
    <row r="11" spans="1:7" x14ac:dyDescent="0.3">
      <c r="A11" s="31" t="s">
        <v>268</v>
      </c>
      <c r="B11" s="10">
        <v>27.321085817311687</v>
      </c>
      <c r="C11" s="10">
        <v>26.881800844093963</v>
      </c>
      <c r="D11" s="10">
        <v>22.197939967010257</v>
      </c>
      <c r="E11" s="10">
        <v>29.869953942021134</v>
      </c>
      <c r="F11" s="10">
        <v>19.307468403225492</v>
      </c>
      <c r="G11" s="12">
        <v>24.880703311881337</v>
      </c>
    </row>
    <row r="12" spans="1:7" x14ac:dyDescent="0.3">
      <c r="A12" s="31" t="s">
        <v>446</v>
      </c>
      <c r="B12" s="10">
        <v>26.725537550815524</v>
      </c>
      <c r="C12" s="10">
        <v>26.388618884279119</v>
      </c>
      <c r="D12" s="10">
        <v>22.752824523853267</v>
      </c>
      <c r="E12" s="10">
        <v>27.427828872931777</v>
      </c>
      <c r="F12" s="10">
        <v>19.474282728216309</v>
      </c>
      <c r="G12" s="12">
        <v>23.973839494788322</v>
      </c>
    </row>
    <row r="13" spans="1:7" x14ac:dyDescent="0.3">
      <c r="A13" s="31" t="s">
        <v>494</v>
      </c>
      <c r="B13" s="10">
        <v>27.304369802596678</v>
      </c>
      <c r="C13" s="10">
        <v>24.456855267056142</v>
      </c>
      <c r="D13" s="10">
        <v>23.421879371163428</v>
      </c>
      <c r="E13" s="10">
        <v>27.182688778987469</v>
      </c>
      <c r="F13" s="10">
        <v>19.596519610245995</v>
      </c>
      <c r="G13" s="12">
        <v>23.140123065956644</v>
      </c>
    </row>
    <row r="14" spans="1:7" x14ac:dyDescent="0.3">
      <c r="A14" s="31" t="s">
        <v>546</v>
      </c>
      <c r="B14" s="10">
        <v>23.266208049769023</v>
      </c>
      <c r="C14" s="10">
        <v>25.417030746027347</v>
      </c>
      <c r="D14" s="10">
        <v>23.19579581477549</v>
      </c>
      <c r="E14" s="10">
        <v>27.758826037730302</v>
      </c>
      <c r="F14" s="10">
        <v>19.325485548039044</v>
      </c>
      <c r="G14" s="12">
        <v>22.539063281119816</v>
      </c>
    </row>
    <row r="15" spans="1:7" x14ac:dyDescent="0.3">
      <c r="A15" s="31" t="s">
        <v>585</v>
      </c>
      <c r="B15" s="10">
        <v>23.246143749223311</v>
      </c>
      <c r="C15" s="10">
        <v>24.345357094973213</v>
      </c>
      <c r="D15" s="10">
        <v>24.484250788201845</v>
      </c>
      <c r="E15" s="10">
        <v>25.771706794463416</v>
      </c>
      <c r="F15" s="10">
        <v>17.895276735958436</v>
      </c>
      <c r="G15" s="12">
        <v>21.948600641152368</v>
      </c>
    </row>
    <row r="16" spans="1:7" x14ac:dyDescent="0.3">
      <c r="A16" s="31" t="s">
        <v>169</v>
      </c>
      <c r="B16" s="10">
        <v>22.587415761431174</v>
      </c>
      <c r="C16" s="10">
        <v>24.37882104721951</v>
      </c>
      <c r="D16" s="10">
        <v>25.303138267200865</v>
      </c>
      <c r="E16" s="10">
        <v>25.780780406462856</v>
      </c>
      <c r="F16" s="10">
        <v>17.159034760161124</v>
      </c>
      <c r="G16" s="12">
        <v>21.164490523445316</v>
      </c>
    </row>
    <row r="17" spans="1:7" x14ac:dyDescent="0.3">
      <c r="A17" s="31" t="s">
        <v>225</v>
      </c>
      <c r="B17" s="10">
        <v>22.658411116190937</v>
      </c>
      <c r="C17" s="10">
        <v>22.988960980285917</v>
      </c>
      <c r="D17" s="10">
        <v>25.169285514224001</v>
      </c>
      <c r="E17" s="10">
        <v>25.434437993509064</v>
      </c>
      <c r="F17" s="10">
        <v>16.064788466830272</v>
      </c>
      <c r="G17" s="12">
        <v>20.728480943756711</v>
      </c>
    </row>
    <row r="18" spans="1:7" x14ac:dyDescent="0.3">
      <c r="A18" s="31" t="s">
        <v>466</v>
      </c>
      <c r="B18" s="10">
        <v>22.718148075592339</v>
      </c>
      <c r="C18" s="10">
        <v>21.608957470707864</v>
      </c>
      <c r="D18" s="10">
        <v>25.617259584488167</v>
      </c>
      <c r="E18" s="10">
        <v>24.534581995534886</v>
      </c>
      <c r="F18" s="10">
        <v>14.676241655299659</v>
      </c>
      <c r="G18" s="12">
        <v>19.927315041872212</v>
      </c>
    </row>
    <row r="19" spans="1:7" x14ac:dyDescent="0.3">
      <c r="A19" s="31" t="s">
        <v>508</v>
      </c>
      <c r="B19" s="10">
        <v>21.848340581525864</v>
      </c>
      <c r="C19" s="10">
        <v>21.620504612483284</v>
      </c>
      <c r="D19" s="10">
        <v>24.198274606479149</v>
      </c>
      <c r="E19" s="10">
        <v>23.241047590355187</v>
      </c>
      <c r="F19" s="10">
        <v>13.983461352373814</v>
      </c>
      <c r="G19" s="12">
        <v>20.066605203361096</v>
      </c>
    </row>
    <row r="20" spans="1:7" x14ac:dyDescent="0.3">
      <c r="A20" s="31" t="s">
        <v>86</v>
      </c>
      <c r="B20" s="10">
        <v>20.584134422636605</v>
      </c>
      <c r="C20" s="10">
        <v>19.536699701053667</v>
      </c>
      <c r="D20" s="10">
        <v>23.06293464408138</v>
      </c>
      <c r="E20" s="10">
        <v>23.029442177683372</v>
      </c>
      <c r="F20" s="10">
        <v>13.301487712856105</v>
      </c>
      <c r="G20" s="12">
        <v>14.279322536088273</v>
      </c>
    </row>
    <row r="21" spans="1:7" x14ac:dyDescent="0.3">
      <c r="A21" s="31" t="s">
        <v>139</v>
      </c>
      <c r="B21" s="10">
        <v>19.812718297704237</v>
      </c>
      <c r="C21" s="10">
        <v>19.580606789004239</v>
      </c>
      <c r="D21" s="10">
        <v>22.864739697250773</v>
      </c>
      <c r="E21" s="10">
        <v>22.54243670561079</v>
      </c>
      <c r="F21" s="10">
        <v>12.348998965368635</v>
      </c>
      <c r="G21" s="12">
        <v>13.230514884211958</v>
      </c>
    </row>
    <row r="22" spans="1:7" x14ac:dyDescent="0.3">
      <c r="A22" s="31" t="s">
        <v>188</v>
      </c>
      <c r="B22" s="10">
        <v>19.26695956628593</v>
      </c>
      <c r="C22" s="10">
        <v>17.81469064848552</v>
      </c>
      <c r="D22" s="10">
        <v>23.082954192843815</v>
      </c>
      <c r="E22" s="10">
        <v>21.807699351467271</v>
      </c>
      <c r="F22" s="10">
        <v>12.916648166976502</v>
      </c>
      <c r="G22" s="12">
        <v>12.543804143882772</v>
      </c>
    </row>
    <row r="23" spans="1:7" x14ac:dyDescent="0.3">
      <c r="A23" s="31" t="s">
        <v>247</v>
      </c>
      <c r="B23" s="10">
        <v>18.57103954559642</v>
      </c>
      <c r="C23" s="10">
        <v>17.620206954705584</v>
      </c>
      <c r="D23" s="10">
        <v>22.960418983822219</v>
      </c>
      <c r="E23" s="10">
        <v>19.299978884049359</v>
      </c>
      <c r="F23" s="10">
        <v>11.641495602714457</v>
      </c>
      <c r="G23" s="12">
        <v>11.819476822644654</v>
      </c>
    </row>
    <row r="24" spans="1:7" x14ac:dyDescent="0.3">
      <c r="A24" s="31" t="s">
        <v>418</v>
      </c>
      <c r="B24" s="10">
        <v>18.034016510854197</v>
      </c>
      <c r="C24" s="10">
        <v>16.80944209435912</v>
      </c>
      <c r="D24" s="10">
        <v>21.607977449319389</v>
      </c>
      <c r="E24" s="10">
        <v>18.726785453552068</v>
      </c>
      <c r="F24" s="10">
        <v>10.625760527763886</v>
      </c>
      <c r="G24" s="12">
        <v>11.336280234663182</v>
      </c>
    </row>
    <row r="25" spans="1:7" x14ac:dyDescent="0.3">
      <c r="A25" s="31" t="s">
        <v>470</v>
      </c>
      <c r="B25" s="10">
        <v>17.806536782395476</v>
      </c>
      <c r="C25" s="10">
        <v>16.750119759586994</v>
      </c>
      <c r="D25" s="10">
        <v>21.800472435184105</v>
      </c>
      <c r="E25" s="10">
        <v>18.655099701708973</v>
      </c>
      <c r="F25" s="10">
        <v>10.246163996530075</v>
      </c>
      <c r="G25" s="12">
        <v>11.683164332850476</v>
      </c>
    </row>
    <row r="26" spans="1:7" x14ac:dyDescent="0.3">
      <c r="A26" s="31" t="s">
        <v>513</v>
      </c>
      <c r="B26" s="10">
        <v>17.595695542199223</v>
      </c>
      <c r="C26" s="10">
        <v>16.790942359803669</v>
      </c>
      <c r="D26" s="10">
        <v>22.500266033150552</v>
      </c>
      <c r="E26" s="10">
        <v>20.413143924650708</v>
      </c>
      <c r="F26" s="10">
        <v>10.169036531863028</v>
      </c>
      <c r="G26" s="12">
        <v>13.379200767591042</v>
      </c>
    </row>
    <row r="27" spans="1:7" x14ac:dyDescent="0.3">
      <c r="A27" s="31" t="s">
        <v>87</v>
      </c>
      <c r="B27" s="10">
        <v>17.104629051963219</v>
      </c>
      <c r="C27" s="10">
        <v>16.74427015639499</v>
      </c>
      <c r="D27" s="10">
        <v>22.717330013461662</v>
      </c>
      <c r="E27" s="10">
        <v>19.168459867042461</v>
      </c>
      <c r="F27" s="10">
        <v>9.6361820360917108</v>
      </c>
      <c r="G27" s="12">
        <v>12.691971303497015</v>
      </c>
    </row>
    <row r="28" spans="1:7" x14ac:dyDescent="0.3">
      <c r="A28" s="31" t="s">
        <v>521</v>
      </c>
      <c r="B28" s="10">
        <v>17.001181259291869</v>
      </c>
      <c r="C28" s="10">
        <v>17.02650901397546</v>
      </c>
      <c r="D28" s="10">
        <v>23.281589636534509</v>
      </c>
      <c r="E28" s="10">
        <v>18.378480583253161</v>
      </c>
      <c r="F28" s="10">
        <v>9.3251638542528834</v>
      </c>
      <c r="G28" s="12">
        <v>8.4961402776344599</v>
      </c>
    </row>
    <row r="29" spans="1:7" x14ac:dyDescent="0.3">
      <c r="A29" s="31" t="s">
        <v>565</v>
      </c>
      <c r="B29" s="10">
        <v>16.809986757350281</v>
      </c>
      <c r="C29" s="10">
        <v>17.191970427288069</v>
      </c>
      <c r="D29" s="10">
        <v>25.129182707354385</v>
      </c>
      <c r="E29" s="10">
        <v>19.567751125947879</v>
      </c>
      <c r="F29" s="10">
        <v>9.1776615249163722</v>
      </c>
      <c r="G29" s="12">
        <v>8.8316639634037521</v>
      </c>
    </row>
    <row r="30" spans="1:7" x14ac:dyDescent="0.3">
      <c r="A30" s="31" t="s">
        <v>14</v>
      </c>
      <c r="B30" s="10">
        <v>16.177563172815368</v>
      </c>
      <c r="C30" s="10">
        <v>16.845377065934443</v>
      </c>
      <c r="D30" s="10">
        <v>23.710248671837977</v>
      </c>
      <c r="E30" s="10">
        <v>19.221400996296627</v>
      </c>
      <c r="F30" s="10">
        <v>9.1137064131605321</v>
      </c>
      <c r="G30" s="12">
        <v>7.4493255274584183</v>
      </c>
    </row>
    <row r="31" spans="1:7" x14ac:dyDescent="0.3">
      <c r="A31" s="31" t="s">
        <v>200</v>
      </c>
      <c r="B31" s="10">
        <v>15.493277997978442</v>
      </c>
      <c r="C31" s="10">
        <v>17.148423543458748</v>
      </c>
      <c r="D31" s="10">
        <v>23.832116464860661</v>
      </c>
      <c r="E31" s="10">
        <v>17.963586367291228</v>
      </c>
      <c r="F31" s="10">
        <v>8.942898985974173</v>
      </c>
      <c r="G31" s="12">
        <v>7.6665165178618695</v>
      </c>
    </row>
    <row r="32" spans="1:7" x14ac:dyDescent="0.3">
      <c r="A32" s="31" t="s">
        <v>257</v>
      </c>
      <c r="B32" s="10">
        <v>15.351620898634371</v>
      </c>
      <c r="C32" s="10">
        <v>16.79193451458411</v>
      </c>
      <c r="D32" s="10">
        <v>23.74454011622721</v>
      </c>
      <c r="E32" s="10">
        <v>17.699199767589267</v>
      </c>
      <c r="F32" s="10">
        <v>8.6434881055175481</v>
      </c>
      <c r="G32" s="12">
        <v>8.0066097934062004</v>
      </c>
    </row>
    <row r="33" spans="1:7" x14ac:dyDescent="0.3">
      <c r="A33" s="31" t="s">
        <v>295</v>
      </c>
      <c r="B33" s="10">
        <v>14.782996436936399</v>
      </c>
      <c r="C33" s="10">
        <v>16.174508394242558</v>
      </c>
      <c r="D33" s="10">
        <v>23.817063157555026</v>
      </c>
      <c r="E33" s="10">
        <v>16.992212002207559</v>
      </c>
      <c r="F33" s="10">
        <v>8.3870091115994576</v>
      </c>
      <c r="G33" s="12">
        <v>8.1842714608662721</v>
      </c>
    </row>
    <row r="34" spans="1:7" x14ac:dyDescent="0.3">
      <c r="A34" s="31" t="s">
        <v>341</v>
      </c>
      <c r="B34" s="10">
        <v>14.045547840837106</v>
      </c>
      <c r="C34" s="10">
        <v>16.363800442953913</v>
      </c>
      <c r="D34" s="10">
        <v>23.215198788621386</v>
      </c>
      <c r="E34" s="10">
        <v>16.319644091710522</v>
      </c>
      <c r="F34" s="10">
        <v>8.0572876215291345</v>
      </c>
      <c r="G34" s="12">
        <v>7.4267996956588087</v>
      </c>
    </row>
    <row r="35" spans="1:7" x14ac:dyDescent="0.3">
      <c r="A35" s="31" t="s">
        <v>525</v>
      </c>
      <c r="B35" s="10">
        <v>13.413464638447497</v>
      </c>
      <c r="C35" s="10">
        <v>16.357810299288282</v>
      </c>
      <c r="D35" s="10">
        <v>22.925867888500346</v>
      </c>
      <c r="E35" s="10">
        <v>15.34488286497635</v>
      </c>
      <c r="F35" s="10">
        <v>7.4635601660937949</v>
      </c>
      <c r="G35" s="12">
        <v>7.8330292037809128</v>
      </c>
    </row>
    <row r="36" spans="1:7" x14ac:dyDescent="0.3">
      <c r="A36" s="31" t="s">
        <v>569</v>
      </c>
      <c r="B36" s="10">
        <v>13.074317102139085</v>
      </c>
      <c r="C36" s="10">
        <v>15.406726063285836</v>
      </c>
      <c r="D36" s="10">
        <v>22.855644719069069</v>
      </c>
      <c r="E36" s="10">
        <v>14.681978632820988</v>
      </c>
      <c r="F36" s="10">
        <v>7.0430252509270552</v>
      </c>
      <c r="G36" s="12">
        <v>7.9247078141748357</v>
      </c>
    </row>
    <row r="37" spans="1:7" ht="15" thickBot="1" x14ac:dyDescent="0.35">
      <c r="A37" s="32" t="s">
        <v>17</v>
      </c>
      <c r="B37" s="13">
        <v>12.680271636863907</v>
      </c>
      <c r="C37" s="13">
        <v>15.964598239617761</v>
      </c>
      <c r="D37" s="13">
        <v>22.041421762331552</v>
      </c>
      <c r="E37" s="13">
        <v>13.956475591600817</v>
      </c>
      <c r="F37" s="13">
        <v>7.111634066029775</v>
      </c>
      <c r="G37" s="14">
        <v>7.4175757630877071</v>
      </c>
    </row>
  </sheetData>
  <mergeCells count="1">
    <mergeCell ref="A1:G1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8"/>
  <sheetViews>
    <sheetView workbookViewId="0">
      <pane ySplit="2" topLeftCell="A3" activePane="bottomLeft" state="frozen"/>
      <selection pane="bottomLeft" activeCell="C3" sqref="C3"/>
    </sheetView>
  </sheetViews>
  <sheetFormatPr defaultRowHeight="14.4" x14ac:dyDescent="0.3"/>
  <cols>
    <col min="1" max="8" width="13.44140625" customWidth="1"/>
  </cols>
  <sheetData>
    <row r="1" spans="1:8" ht="15" thickBot="1" x14ac:dyDescent="0.35">
      <c r="A1" s="73" t="s">
        <v>598</v>
      </c>
      <c r="B1" s="73"/>
      <c r="C1" s="73"/>
      <c r="D1" s="73"/>
      <c r="E1" s="73"/>
      <c r="F1" s="73"/>
      <c r="G1" s="73"/>
      <c r="H1" s="73"/>
    </row>
    <row r="2" spans="1:8" ht="15.6" thickTop="1" thickBot="1" x14ac:dyDescent="0.35">
      <c r="A2" s="37" t="s">
        <v>597</v>
      </c>
      <c r="B2" s="51" t="s">
        <v>27</v>
      </c>
      <c r="C2" s="37" t="s">
        <v>167</v>
      </c>
      <c r="D2" s="37" t="s">
        <v>594</v>
      </c>
      <c r="E2" s="37" t="s">
        <v>202</v>
      </c>
      <c r="F2" s="37" t="s">
        <v>404</v>
      </c>
      <c r="G2" s="37" t="s">
        <v>3</v>
      </c>
      <c r="H2" s="38" t="s">
        <v>610</v>
      </c>
    </row>
    <row r="3" spans="1:8" ht="15.6" thickTop="1" thickBot="1" x14ac:dyDescent="0.35">
      <c r="A3" s="2" t="s">
        <v>433</v>
      </c>
      <c r="B3" s="52">
        <v>33.006731566668677</v>
      </c>
      <c r="C3" s="39">
        <v>28.63528434973912</v>
      </c>
      <c r="D3" s="39">
        <v>25.690607319175612</v>
      </c>
      <c r="E3" s="39">
        <v>40.17093765286004</v>
      </c>
      <c r="F3" s="39">
        <v>27.934357517262313</v>
      </c>
      <c r="G3" s="39">
        <v>28.057463612330345</v>
      </c>
      <c r="H3" s="40">
        <f>AVERAGE(C3:G3)</f>
        <v>30.09773009027349</v>
      </c>
    </row>
    <row r="4" spans="1:8" ht="15.6" thickTop="1" thickBot="1" x14ac:dyDescent="0.35">
      <c r="A4" s="2" t="s">
        <v>485</v>
      </c>
      <c r="B4" s="52">
        <v>32.369152888167548</v>
      </c>
      <c r="C4" s="39">
        <v>27.468760602509146</v>
      </c>
      <c r="D4" s="39">
        <v>25.032456290376498</v>
      </c>
      <c r="E4" s="39">
        <v>38.063439065108511</v>
      </c>
      <c r="F4" s="39">
        <v>26.638496530999255</v>
      </c>
      <c r="G4" s="39">
        <v>27.454996806748778</v>
      </c>
      <c r="H4" s="40">
        <f t="shared" ref="H4:H37" si="0">AVERAGE(C4:G4)</f>
        <v>28.931629859148433</v>
      </c>
    </row>
    <row r="5" spans="1:8" ht="15.6" thickTop="1" thickBot="1" x14ac:dyDescent="0.35">
      <c r="A5" s="2" t="s">
        <v>52</v>
      </c>
      <c r="B5" s="52">
        <v>32.66390092948042</v>
      </c>
      <c r="C5" s="39">
        <v>26.884070279172544</v>
      </c>
      <c r="D5" s="39">
        <v>23.634054297188197</v>
      </c>
      <c r="E5" s="39">
        <v>40.557491289198602</v>
      </c>
      <c r="F5" s="39">
        <v>26.320899640394842</v>
      </c>
      <c r="G5" s="39">
        <v>27.302289930799951</v>
      </c>
      <c r="H5" s="40">
        <f t="shared" si="0"/>
        <v>28.939761087350824</v>
      </c>
    </row>
    <row r="6" spans="1:8" ht="15.6" thickTop="1" thickBot="1" x14ac:dyDescent="0.35">
      <c r="A6" s="2" t="s">
        <v>110</v>
      </c>
      <c r="B6" s="52">
        <v>31.31917779955949</v>
      </c>
      <c r="C6" s="39">
        <v>27.982228909865874</v>
      </c>
      <c r="D6" s="39">
        <v>23.157023996541255</v>
      </c>
      <c r="E6" s="39">
        <v>46.297016861219191</v>
      </c>
      <c r="F6" s="39">
        <v>25.237686532423798</v>
      </c>
      <c r="G6" s="39">
        <v>26.683623432963394</v>
      </c>
      <c r="H6" s="40">
        <f t="shared" si="0"/>
        <v>29.871515946602706</v>
      </c>
    </row>
    <row r="7" spans="1:8" ht="15.6" thickTop="1" thickBot="1" x14ac:dyDescent="0.35">
      <c r="A7" s="2" t="s">
        <v>156</v>
      </c>
      <c r="B7" s="52">
        <v>30.561642836256688</v>
      </c>
      <c r="C7" s="39">
        <v>26.917943145352979</v>
      </c>
      <c r="D7" s="39">
        <v>23.9170109062092</v>
      </c>
      <c r="E7" s="39">
        <v>42.067418929982551</v>
      </c>
      <c r="F7" s="39">
        <v>24.611551959102972</v>
      </c>
      <c r="G7" s="39">
        <v>25.955982851875969</v>
      </c>
      <c r="H7" s="40">
        <f t="shared" si="0"/>
        <v>28.693981558504731</v>
      </c>
    </row>
    <row r="8" spans="1:8" ht="15.6" thickTop="1" thickBot="1" x14ac:dyDescent="0.35">
      <c r="A8" s="2" t="s">
        <v>120</v>
      </c>
      <c r="B8" s="52">
        <v>30.489833096135037</v>
      </c>
      <c r="C8" s="39">
        <v>26.896438249964127</v>
      </c>
      <c r="D8" s="39">
        <v>23.062283656738824</v>
      </c>
      <c r="E8" s="39">
        <v>38.736741747109996</v>
      </c>
      <c r="F8" s="39">
        <v>26.584308118377148</v>
      </c>
      <c r="G8" s="39">
        <v>26.684995574495531</v>
      </c>
      <c r="H8" s="40">
        <f t="shared" si="0"/>
        <v>28.392953469337122</v>
      </c>
    </row>
    <row r="9" spans="1:8" ht="15.6" thickTop="1" thickBot="1" x14ac:dyDescent="0.35">
      <c r="A9" s="2" t="s">
        <v>164</v>
      </c>
      <c r="B9" s="52">
        <v>31.677023235238078</v>
      </c>
      <c r="C9" s="39">
        <v>27.333218144377884</v>
      </c>
      <c r="D9" s="39">
        <v>22.842445620223398</v>
      </c>
      <c r="E9" s="39">
        <v>40.489133977342355</v>
      </c>
      <c r="F9" s="39">
        <v>24.034067386415742</v>
      </c>
      <c r="G9" s="39">
        <v>27.087970564933062</v>
      </c>
      <c r="H9" s="40">
        <f t="shared" si="0"/>
        <v>28.357367138658486</v>
      </c>
    </row>
    <row r="10" spans="1:8" ht="15.6" thickTop="1" thickBot="1" x14ac:dyDescent="0.35">
      <c r="A10" s="2" t="s">
        <v>219</v>
      </c>
      <c r="B10" s="52">
        <v>30.517525236127145</v>
      </c>
      <c r="C10" s="39">
        <v>26.669771971317026</v>
      </c>
      <c r="D10" s="39">
        <v>23.310012919096739</v>
      </c>
      <c r="E10" s="39">
        <v>33.938587920240295</v>
      </c>
      <c r="F10" s="39">
        <v>21.328861375446586</v>
      </c>
      <c r="G10" s="39">
        <v>26.122361133645128</v>
      </c>
      <c r="H10" s="40">
        <f t="shared" si="0"/>
        <v>26.273919063949155</v>
      </c>
    </row>
    <row r="11" spans="1:8" ht="15.6" thickTop="1" thickBot="1" x14ac:dyDescent="0.35">
      <c r="A11" s="2" t="s">
        <v>268</v>
      </c>
      <c r="B11" s="52">
        <v>27.321085817311687</v>
      </c>
      <c r="C11" s="39">
        <v>26.881800844093963</v>
      </c>
      <c r="D11" s="39">
        <v>22.197939967010257</v>
      </c>
      <c r="E11" s="39">
        <v>29.869953942021134</v>
      </c>
      <c r="F11" s="39">
        <v>19.307468403225492</v>
      </c>
      <c r="G11" s="39">
        <v>24.880703311881337</v>
      </c>
      <c r="H11" s="40">
        <f t="shared" si="0"/>
        <v>24.627573293646439</v>
      </c>
    </row>
    <row r="12" spans="1:8" ht="15.6" thickTop="1" thickBot="1" x14ac:dyDescent="0.35">
      <c r="A12" s="2" t="s">
        <v>446</v>
      </c>
      <c r="B12" s="52">
        <v>26.725537550815524</v>
      </c>
      <c r="C12" s="39">
        <v>26.388618884279119</v>
      </c>
      <c r="D12" s="39">
        <v>22.752824523853267</v>
      </c>
      <c r="E12" s="39">
        <v>27.427828872931777</v>
      </c>
      <c r="F12" s="39">
        <v>19.474282728216309</v>
      </c>
      <c r="G12" s="39">
        <v>23.973839494788322</v>
      </c>
      <c r="H12" s="40">
        <f t="shared" si="0"/>
        <v>24.003478900813761</v>
      </c>
    </row>
    <row r="13" spans="1:8" ht="15.6" thickTop="1" thickBot="1" x14ac:dyDescent="0.35">
      <c r="A13" s="2" t="s">
        <v>494</v>
      </c>
      <c r="B13" s="52">
        <v>27.304369802596678</v>
      </c>
      <c r="C13" s="39">
        <v>24.456855267056142</v>
      </c>
      <c r="D13" s="39">
        <v>23.421879371163428</v>
      </c>
      <c r="E13" s="39">
        <v>27.182688778987469</v>
      </c>
      <c r="F13" s="39">
        <v>19.596519610245995</v>
      </c>
      <c r="G13" s="39">
        <v>23.140123065956644</v>
      </c>
      <c r="H13" s="40">
        <f t="shared" si="0"/>
        <v>23.559613218681935</v>
      </c>
    </row>
    <row r="14" spans="1:8" ht="15.6" thickTop="1" thickBot="1" x14ac:dyDescent="0.35">
      <c r="A14" s="2" t="s">
        <v>546</v>
      </c>
      <c r="B14" s="52">
        <v>23.266208049769023</v>
      </c>
      <c r="C14" s="39">
        <v>25.417030746027347</v>
      </c>
      <c r="D14" s="39">
        <v>23.19579581477549</v>
      </c>
      <c r="E14" s="39">
        <v>27.758826037730302</v>
      </c>
      <c r="F14" s="39">
        <v>19.325485548039044</v>
      </c>
      <c r="G14" s="39">
        <v>22.539063281119816</v>
      </c>
      <c r="H14" s="40">
        <f t="shared" si="0"/>
        <v>23.647240285538395</v>
      </c>
    </row>
    <row r="15" spans="1:8" ht="15.6" thickTop="1" thickBot="1" x14ac:dyDescent="0.35">
      <c r="A15" s="2" t="s">
        <v>585</v>
      </c>
      <c r="B15" s="52">
        <v>23.246143749223311</v>
      </c>
      <c r="C15" s="39">
        <v>24.345357094973213</v>
      </c>
      <c r="D15" s="39">
        <v>24.484250788201845</v>
      </c>
      <c r="E15" s="39">
        <v>25.771706794463416</v>
      </c>
      <c r="F15" s="39">
        <v>17.895276735958436</v>
      </c>
      <c r="G15" s="39">
        <v>21.948600641152368</v>
      </c>
      <c r="H15" s="40">
        <f t="shared" si="0"/>
        <v>22.889038410949855</v>
      </c>
    </row>
    <row r="16" spans="1:8" ht="15.6" thickTop="1" thickBot="1" x14ac:dyDescent="0.35">
      <c r="A16" s="2" t="s">
        <v>169</v>
      </c>
      <c r="B16" s="52">
        <v>22.587415761431174</v>
      </c>
      <c r="C16" s="39">
        <v>24.37882104721951</v>
      </c>
      <c r="D16" s="39">
        <v>25.303138267200865</v>
      </c>
      <c r="E16" s="39">
        <v>25.780780406462856</v>
      </c>
      <c r="F16" s="39">
        <v>17.159034760161124</v>
      </c>
      <c r="G16" s="39">
        <v>21.164490523445316</v>
      </c>
      <c r="H16" s="40">
        <f t="shared" si="0"/>
        <v>22.757253000897936</v>
      </c>
    </row>
    <row r="17" spans="1:8" ht="15.6" thickTop="1" thickBot="1" x14ac:dyDescent="0.35">
      <c r="A17" s="2" t="s">
        <v>225</v>
      </c>
      <c r="B17" s="52">
        <v>22.658411116190937</v>
      </c>
      <c r="C17" s="39">
        <v>22.988960980285917</v>
      </c>
      <c r="D17" s="39">
        <v>25.169285514224001</v>
      </c>
      <c r="E17" s="39">
        <v>25.434437993509064</v>
      </c>
      <c r="F17" s="39">
        <v>16.064788466830272</v>
      </c>
      <c r="G17" s="39">
        <v>20.728480943756711</v>
      </c>
      <c r="H17" s="40">
        <f t="shared" si="0"/>
        <v>22.077190779721192</v>
      </c>
    </row>
    <row r="18" spans="1:8" ht="15.6" thickTop="1" thickBot="1" x14ac:dyDescent="0.35">
      <c r="A18" s="2" t="s">
        <v>466</v>
      </c>
      <c r="B18" s="52">
        <v>22.718148075592339</v>
      </c>
      <c r="C18" s="39">
        <v>21.608957470707864</v>
      </c>
      <c r="D18" s="39">
        <v>25.617259584488167</v>
      </c>
      <c r="E18" s="39">
        <v>24.534581995534886</v>
      </c>
      <c r="F18" s="39">
        <v>14.676241655299659</v>
      </c>
      <c r="G18" s="39">
        <v>19.927315041872212</v>
      </c>
      <c r="H18" s="40">
        <f t="shared" si="0"/>
        <v>21.27287114958056</v>
      </c>
    </row>
    <row r="19" spans="1:8" ht="15.6" thickTop="1" thickBot="1" x14ac:dyDescent="0.35">
      <c r="A19" s="2" t="s">
        <v>508</v>
      </c>
      <c r="B19" s="52">
        <v>21.848340581525864</v>
      </c>
      <c r="C19" s="39">
        <v>21.620504612483284</v>
      </c>
      <c r="D19" s="39">
        <v>24.198274606479149</v>
      </c>
      <c r="E19" s="39">
        <v>23.241047590355187</v>
      </c>
      <c r="F19" s="39">
        <v>13.983461352373814</v>
      </c>
      <c r="G19" s="39">
        <v>20.066605203361096</v>
      </c>
      <c r="H19" s="40">
        <f t="shared" si="0"/>
        <v>20.621978673010506</v>
      </c>
    </row>
    <row r="20" spans="1:8" ht="15.6" thickTop="1" thickBot="1" x14ac:dyDescent="0.35">
      <c r="A20" s="2" t="s">
        <v>86</v>
      </c>
      <c r="B20" s="52">
        <v>20.584134422636605</v>
      </c>
      <c r="C20" s="39">
        <v>19.536699701053667</v>
      </c>
      <c r="D20" s="39">
        <v>23.06293464408138</v>
      </c>
      <c r="E20" s="39">
        <v>23.029442177683372</v>
      </c>
      <c r="F20" s="39">
        <v>13.301487712856105</v>
      </c>
      <c r="G20" s="39">
        <v>14.279322536088273</v>
      </c>
      <c r="H20" s="40">
        <f t="shared" si="0"/>
        <v>18.641977354352559</v>
      </c>
    </row>
    <row r="21" spans="1:8" ht="15.6" thickTop="1" thickBot="1" x14ac:dyDescent="0.35">
      <c r="A21" s="2" t="s">
        <v>139</v>
      </c>
      <c r="B21" s="52">
        <v>19.812718297704237</v>
      </c>
      <c r="C21" s="39">
        <v>19.580606789004239</v>
      </c>
      <c r="D21" s="39">
        <v>22.864739697250773</v>
      </c>
      <c r="E21" s="39">
        <v>22.54243670561079</v>
      </c>
      <c r="F21" s="39">
        <v>12.348998965368635</v>
      </c>
      <c r="G21" s="39">
        <v>13.230514884211958</v>
      </c>
      <c r="H21" s="40">
        <f t="shared" si="0"/>
        <v>18.11345940828928</v>
      </c>
    </row>
    <row r="22" spans="1:8" ht="15.6" thickTop="1" thickBot="1" x14ac:dyDescent="0.35">
      <c r="A22" s="2" t="s">
        <v>188</v>
      </c>
      <c r="B22" s="52">
        <v>19.26695956628593</v>
      </c>
      <c r="C22" s="39">
        <v>17.81469064848552</v>
      </c>
      <c r="D22" s="39">
        <v>23.082954192843815</v>
      </c>
      <c r="E22" s="39">
        <v>21.807699351467271</v>
      </c>
      <c r="F22" s="39">
        <v>12.916648166976502</v>
      </c>
      <c r="G22" s="39">
        <v>12.543804143882772</v>
      </c>
      <c r="H22" s="40">
        <f t="shared" si="0"/>
        <v>17.633159300731176</v>
      </c>
    </row>
    <row r="23" spans="1:8" ht="15.6" thickTop="1" thickBot="1" x14ac:dyDescent="0.35">
      <c r="A23" s="2" t="s">
        <v>247</v>
      </c>
      <c r="B23" s="52">
        <v>18.57103954559642</v>
      </c>
      <c r="C23" s="39">
        <v>17.620206954705584</v>
      </c>
      <c r="D23" s="39">
        <v>22.960418983822219</v>
      </c>
      <c r="E23" s="39">
        <v>19.299978884049359</v>
      </c>
      <c r="F23" s="39">
        <v>11.641495602714457</v>
      </c>
      <c r="G23" s="39">
        <v>11.819476822644654</v>
      </c>
      <c r="H23" s="40">
        <f t="shared" si="0"/>
        <v>16.668315449587258</v>
      </c>
    </row>
    <row r="24" spans="1:8" ht="15.6" thickTop="1" thickBot="1" x14ac:dyDescent="0.35">
      <c r="A24" s="2" t="s">
        <v>418</v>
      </c>
      <c r="B24" s="52">
        <v>18.034016510854197</v>
      </c>
      <c r="C24" s="39">
        <v>16.80944209435912</v>
      </c>
      <c r="D24" s="39">
        <v>21.607977449319389</v>
      </c>
      <c r="E24" s="39">
        <v>18.726785453552068</v>
      </c>
      <c r="F24" s="39">
        <v>10.625760527763886</v>
      </c>
      <c r="G24" s="39">
        <v>11.336280234663182</v>
      </c>
      <c r="H24" s="40">
        <f t="shared" si="0"/>
        <v>15.821249151931529</v>
      </c>
    </row>
    <row r="25" spans="1:8" ht="15.6" thickTop="1" thickBot="1" x14ac:dyDescent="0.35">
      <c r="A25" s="2" t="s">
        <v>470</v>
      </c>
      <c r="B25" s="52">
        <v>17.806536782395476</v>
      </c>
      <c r="C25" s="39">
        <v>16.750119759586994</v>
      </c>
      <c r="D25" s="39">
        <v>21.800472435184105</v>
      </c>
      <c r="E25" s="39">
        <v>18.655099701708973</v>
      </c>
      <c r="F25" s="39">
        <v>10.246163996530075</v>
      </c>
      <c r="G25" s="39">
        <v>11.683164332850476</v>
      </c>
      <c r="H25" s="40">
        <f t="shared" si="0"/>
        <v>15.827004045172126</v>
      </c>
    </row>
    <row r="26" spans="1:8" ht="15.6" thickTop="1" thickBot="1" x14ac:dyDescent="0.35">
      <c r="A26" s="2" t="s">
        <v>513</v>
      </c>
      <c r="B26" s="52">
        <v>17.595695542199223</v>
      </c>
      <c r="C26" s="39">
        <v>16.790942359803669</v>
      </c>
      <c r="D26" s="39">
        <v>22.500266033150552</v>
      </c>
      <c r="E26" s="39">
        <v>20.413143924650708</v>
      </c>
      <c r="F26" s="39">
        <v>10.169036531863028</v>
      </c>
      <c r="G26" s="39">
        <v>13.379200767591042</v>
      </c>
      <c r="H26" s="40">
        <f t="shared" si="0"/>
        <v>16.650517923411801</v>
      </c>
    </row>
    <row r="27" spans="1:8" ht="15.6" thickTop="1" thickBot="1" x14ac:dyDescent="0.35">
      <c r="A27" s="2" t="s">
        <v>87</v>
      </c>
      <c r="B27" s="52">
        <v>17.104629051963219</v>
      </c>
      <c r="C27" s="39">
        <v>16.74427015639499</v>
      </c>
      <c r="D27" s="39">
        <v>22.717330013461662</v>
      </c>
      <c r="E27" s="39">
        <v>19.168459867042461</v>
      </c>
      <c r="F27" s="39">
        <v>9.6361820360917108</v>
      </c>
      <c r="G27" s="39">
        <v>12.691971303497015</v>
      </c>
      <c r="H27" s="40">
        <f t="shared" si="0"/>
        <v>16.191642675297565</v>
      </c>
    </row>
    <row r="28" spans="1:8" ht="15.6" thickTop="1" thickBot="1" x14ac:dyDescent="0.35">
      <c r="A28" s="2" t="s">
        <v>521</v>
      </c>
      <c r="B28" s="52">
        <v>17.001181259291869</v>
      </c>
      <c r="C28" s="39">
        <v>17.02650901397546</v>
      </c>
      <c r="D28" s="39">
        <v>23.281589636534509</v>
      </c>
      <c r="E28" s="39">
        <v>18.378480583253161</v>
      </c>
      <c r="F28" s="39">
        <v>9.3251638542528834</v>
      </c>
      <c r="G28" s="39">
        <v>8.4961402776344599</v>
      </c>
      <c r="H28" s="40">
        <f t="shared" si="0"/>
        <v>15.301576673130091</v>
      </c>
    </row>
    <row r="29" spans="1:8" ht="15.6" thickTop="1" thickBot="1" x14ac:dyDescent="0.35">
      <c r="A29" s="2" t="s">
        <v>565</v>
      </c>
      <c r="B29" s="52">
        <v>16.809986757350281</v>
      </c>
      <c r="C29" s="39">
        <v>17.191970427288069</v>
      </c>
      <c r="D29" s="39">
        <v>25.129182707354385</v>
      </c>
      <c r="E29" s="39">
        <v>19.567751125947879</v>
      </c>
      <c r="F29" s="39">
        <v>9.1776615249163722</v>
      </c>
      <c r="G29" s="39">
        <v>8.8316639634037521</v>
      </c>
      <c r="H29" s="40">
        <f t="shared" si="0"/>
        <v>15.979645949782093</v>
      </c>
    </row>
    <row r="30" spans="1:8" ht="15.6" thickTop="1" thickBot="1" x14ac:dyDescent="0.35">
      <c r="A30" s="2" t="s">
        <v>14</v>
      </c>
      <c r="B30" s="52">
        <v>16.177563172815368</v>
      </c>
      <c r="C30" s="39">
        <v>16.845377065934443</v>
      </c>
      <c r="D30" s="39">
        <v>23.710248671837977</v>
      </c>
      <c r="E30" s="39">
        <v>19.221400996296627</v>
      </c>
      <c r="F30" s="39">
        <v>9.1137064131605321</v>
      </c>
      <c r="G30" s="39">
        <v>7.4493255274584183</v>
      </c>
      <c r="H30" s="40">
        <f t="shared" si="0"/>
        <v>15.268011734937597</v>
      </c>
    </row>
    <row r="31" spans="1:8" ht="15.6" thickTop="1" thickBot="1" x14ac:dyDescent="0.35">
      <c r="A31" s="2" t="s">
        <v>200</v>
      </c>
      <c r="B31" s="52">
        <v>15.493277997978442</v>
      </c>
      <c r="C31" s="39">
        <v>17.148423543458748</v>
      </c>
      <c r="D31" s="39">
        <v>23.832116464860661</v>
      </c>
      <c r="E31" s="39">
        <v>17.963586367291228</v>
      </c>
      <c r="F31" s="39">
        <v>8.942898985974173</v>
      </c>
      <c r="G31" s="39">
        <v>7.6665165178618695</v>
      </c>
      <c r="H31" s="40">
        <f t="shared" si="0"/>
        <v>15.110708375889335</v>
      </c>
    </row>
    <row r="32" spans="1:8" ht="15.6" thickTop="1" thickBot="1" x14ac:dyDescent="0.35">
      <c r="A32" s="2" t="s">
        <v>257</v>
      </c>
      <c r="B32" s="52">
        <v>15.351620898634371</v>
      </c>
      <c r="C32" s="39">
        <v>16.79193451458411</v>
      </c>
      <c r="D32" s="39">
        <v>23.74454011622721</v>
      </c>
      <c r="E32" s="39">
        <v>17.699199767589267</v>
      </c>
      <c r="F32" s="39">
        <v>8.6434881055175481</v>
      </c>
      <c r="G32" s="39">
        <v>8.0066097934062004</v>
      </c>
      <c r="H32" s="40">
        <f t="shared" si="0"/>
        <v>14.977154459464867</v>
      </c>
    </row>
    <row r="33" spans="1:8" ht="15.6" thickTop="1" thickBot="1" x14ac:dyDescent="0.35">
      <c r="A33" s="2" t="s">
        <v>295</v>
      </c>
      <c r="B33" s="52">
        <v>14.782996436936399</v>
      </c>
      <c r="C33" s="39">
        <v>16.174508394242558</v>
      </c>
      <c r="D33" s="39">
        <v>23.817063157555026</v>
      </c>
      <c r="E33" s="39">
        <v>16.992212002207559</v>
      </c>
      <c r="F33" s="39">
        <v>8.3870091115994576</v>
      </c>
      <c r="G33" s="39">
        <v>8.1842714608662721</v>
      </c>
      <c r="H33" s="40">
        <f t="shared" si="0"/>
        <v>14.711012825294173</v>
      </c>
    </row>
    <row r="34" spans="1:8" ht="15.6" thickTop="1" thickBot="1" x14ac:dyDescent="0.35">
      <c r="A34" s="2" t="s">
        <v>341</v>
      </c>
      <c r="B34" s="52">
        <v>14.045547840837106</v>
      </c>
      <c r="C34" s="39">
        <v>16.363800442953913</v>
      </c>
      <c r="D34" s="39">
        <v>23.215198788621386</v>
      </c>
      <c r="E34" s="39">
        <v>16.319644091710522</v>
      </c>
      <c r="F34" s="39">
        <v>8.0572876215291345</v>
      </c>
      <c r="G34" s="39">
        <v>7.4267996956588087</v>
      </c>
      <c r="H34" s="40">
        <f t="shared" si="0"/>
        <v>14.276546128094754</v>
      </c>
    </row>
    <row r="35" spans="1:8" ht="15.6" thickTop="1" thickBot="1" x14ac:dyDescent="0.35">
      <c r="A35" s="2" t="s">
        <v>525</v>
      </c>
      <c r="B35" s="52">
        <v>13.413464638447497</v>
      </c>
      <c r="C35" s="39">
        <v>16.357810299288282</v>
      </c>
      <c r="D35" s="39">
        <v>22.925867888500346</v>
      </c>
      <c r="E35" s="39">
        <v>15.34488286497635</v>
      </c>
      <c r="F35" s="39">
        <v>7.4635601660937949</v>
      </c>
      <c r="G35" s="39">
        <v>7.8330292037809128</v>
      </c>
      <c r="H35" s="40">
        <f t="shared" si="0"/>
        <v>13.985030084527935</v>
      </c>
    </row>
    <row r="36" spans="1:8" ht="15.6" thickTop="1" thickBot="1" x14ac:dyDescent="0.35">
      <c r="A36" s="2" t="s">
        <v>569</v>
      </c>
      <c r="B36" s="52">
        <v>13.074317102139085</v>
      </c>
      <c r="C36" s="39">
        <v>15.406726063285836</v>
      </c>
      <c r="D36" s="39">
        <v>22.855644719069069</v>
      </c>
      <c r="E36" s="39">
        <v>14.681978632820988</v>
      </c>
      <c r="F36" s="39">
        <v>7.0430252509270552</v>
      </c>
      <c r="G36" s="39">
        <v>7.9247078141748357</v>
      </c>
      <c r="H36" s="40">
        <f t="shared" si="0"/>
        <v>13.582416496055558</v>
      </c>
    </row>
    <row r="37" spans="1:8" ht="15.6" thickTop="1" thickBot="1" x14ac:dyDescent="0.35">
      <c r="A37" s="2" t="s">
        <v>17</v>
      </c>
      <c r="B37" s="52">
        <v>12.680271636863907</v>
      </c>
      <c r="C37" s="39">
        <v>15.964598239617761</v>
      </c>
      <c r="D37" s="39">
        <v>22.041421762331552</v>
      </c>
      <c r="E37" s="39">
        <v>13.956475591600817</v>
      </c>
      <c r="F37" s="39">
        <v>7.111634066029775</v>
      </c>
      <c r="G37" s="39">
        <v>7.4175757630877071</v>
      </c>
      <c r="H37" s="40">
        <f t="shared" si="0"/>
        <v>13.298341084533522</v>
      </c>
    </row>
    <row r="38" spans="1:8" ht="15" thickTop="1" x14ac:dyDescent="0.3"/>
  </sheetData>
  <mergeCells count="1">
    <mergeCell ref="A1:H1"/>
  </mergeCells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38"/>
  <sheetViews>
    <sheetView topLeftCell="C1" zoomScaleNormal="100" workbookViewId="0">
      <selection activeCell="G3" sqref="G3"/>
    </sheetView>
  </sheetViews>
  <sheetFormatPr defaultRowHeight="14.4" x14ac:dyDescent="0.3"/>
  <cols>
    <col min="2" max="2" width="15" customWidth="1"/>
    <col min="3" max="3" width="17.88671875" customWidth="1"/>
    <col min="4" max="4" width="13.6640625" customWidth="1"/>
  </cols>
  <sheetData>
    <row r="1" spans="2:15" ht="21.6" thickBot="1" x14ac:dyDescent="0.45">
      <c r="B1" s="74" t="s">
        <v>27</v>
      </c>
      <c r="C1" s="75"/>
      <c r="D1" s="76"/>
    </row>
    <row r="2" spans="2:15" ht="29.4" thickBot="1" x14ac:dyDescent="0.35">
      <c r="B2" s="16" t="s">
        <v>597</v>
      </c>
      <c r="C2" s="17" t="s">
        <v>599</v>
      </c>
      <c r="D2" s="18" t="s">
        <v>600</v>
      </c>
      <c r="F2" s="21" t="s">
        <v>601</v>
      </c>
      <c r="G2" s="23" t="s">
        <v>603</v>
      </c>
      <c r="H2" s="22" t="s">
        <v>602</v>
      </c>
      <c r="K2" s="77" t="s">
        <v>609</v>
      </c>
      <c r="L2" s="77"/>
      <c r="M2" s="77"/>
      <c r="N2" s="77"/>
      <c r="O2" s="69" t="s">
        <v>645</v>
      </c>
    </row>
    <row r="3" spans="2:15" ht="15" thickBot="1" x14ac:dyDescent="0.35">
      <c r="B3" s="24" t="s">
        <v>433</v>
      </c>
      <c r="C3" s="19">
        <v>33.006731566668677</v>
      </c>
      <c r="D3" s="33">
        <v>33.006731566668677</v>
      </c>
      <c r="F3" s="44">
        <f>C3-D3</f>
        <v>0</v>
      </c>
      <c r="G3" s="10">
        <f>F3^2</f>
        <v>0</v>
      </c>
      <c r="H3" s="45">
        <f>ABS(F3)/C3</f>
        <v>0</v>
      </c>
    </row>
    <row r="4" spans="2:15" ht="15" thickBot="1" x14ac:dyDescent="0.35">
      <c r="B4" s="24" t="s">
        <v>485</v>
      </c>
      <c r="C4" s="19">
        <v>32.369152888167548</v>
      </c>
      <c r="D4" s="33">
        <f>$L$7*C3+(1-$L$7)*D3</f>
        <v>33.006731566668677</v>
      </c>
      <c r="F4" s="44">
        <f t="shared" ref="F4:F37" si="0">C4-D4</f>
        <v>-0.63757867850112859</v>
      </c>
      <c r="G4" s="10">
        <f t="shared" ref="G4:G37" si="1">F4^2</f>
        <v>0.4065065712792455</v>
      </c>
      <c r="H4" s="45">
        <f t="shared" ref="H4:H37" si="2">ABS(F4)/C4</f>
        <v>1.9697107326345685E-2</v>
      </c>
      <c r="K4" s="27" t="s">
        <v>604</v>
      </c>
      <c r="L4" s="48">
        <f>AVERAGE(F3:F37)</f>
        <v>-0.58189723667951876</v>
      </c>
    </row>
    <row r="5" spans="2:15" ht="15" thickBot="1" x14ac:dyDescent="0.35">
      <c r="B5" s="24" t="s">
        <v>52</v>
      </c>
      <c r="C5" s="19">
        <v>32.66390092948042</v>
      </c>
      <c r="D5" s="33">
        <f t="shared" ref="D5:D38" si="3">$L$7*C4+(1-$L$7)*D4</f>
        <v>32.370428045524548</v>
      </c>
      <c r="F5" s="44">
        <f t="shared" si="0"/>
        <v>0.29347288395587157</v>
      </c>
      <c r="G5" s="10">
        <f t="shared" si="1"/>
        <v>8.6126333617376455E-2</v>
      </c>
      <c r="H5" s="45">
        <f t="shared" si="2"/>
        <v>8.9846244816093306E-3</v>
      </c>
      <c r="K5" s="28" t="s">
        <v>605</v>
      </c>
      <c r="L5" s="48">
        <f>AVERAGE(G3:G37)</f>
        <v>1.1471912170692249</v>
      </c>
    </row>
    <row r="6" spans="2:15" ht="15" thickBot="1" x14ac:dyDescent="0.35">
      <c r="B6" s="24" t="s">
        <v>110</v>
      </c>
      <c r="C6" s="19">
        <v>31.31917779955949</v>
      </c>
      <c r="D6" s="33">
        <f t="shared" si="3"/>
        <v>32.663313983712506</v>
      </c>
      <c r="F6" s="44">
        <f t="shared" si="0"/>
        <v>-1.3441361841530153</v>
      </c>
      <c r="G6" s="10">
        <f t="shared" si="1"/>
        <v>1.8067020815494286</v>
      </c>
      <c r="H6" s="45">
        <f t="shared" si="2"/>
        <v>4.29173521972828E-2</v>
      </c>
      <c r="K6" s="29" t="s">
        <v>606</v>
      </c>
      <c r="L6" s="49">
        <f>AVERAGE(H3:H37)</f>
        <v>3.2572856850611877E-2</v>
      </c>
    </row>
    <row r="7" spans="2:15" ht="15" thickBot="1" x14ac:dyDescent="0.35">
      <c r="B7" s="24" t="s">
        <v>156</v>
      </c>
      <c r="C7" s="19">
        <v>30.561642836256688</v>
      </c>
      <c r="D7" s="33">
        <f t="shared" si="3"/>
        <v>31.321866071927797</v>
      </c>
      <c r="F7" s="44">
        <f t="shared" si="0"/>
        <v>-0.76022323567110917</v>
      </c>
      <c r="G7" s="10">
        <f t="shared" si="1"/>
        <v>0.57793936805425083</v>
      </c>
      <c r="H7" s="45">
        <f t="shared" si="2"/>
        <v>2.4875077552088308E-2</v>
      </c>
      <c r="K7" s="30" t="s">
        <v>607</v>
      </c>
      <c r="L7" s="50">
        <v>0.998</v>
      </c>
    </row>
    <row r="8" spans="2:15" x14ac:dyDescent="0.3">
      <c r="B8" s="24" t="s">
        <v>120</v>
      </c>
      <c r="C8" s="19">
        <v>30.489833096135037</v>
      </c>
      <c r="D8" s="33">
        <f t="shared" si="3"/>
        <v>30.563163282728031</v>
      </c>
      <c r="F8" s="44">
        <f t="shared" si="0"/>
        <v>-7.333018659299384E-2</v>
      </c>
      <c r="G8" s="10">
        <f t="shared" si="1"/>
        <v>5.3773162657632934E-3</v>
      </c>
      <c r="H8" s="45">
        <f t="shared" si="2"/>
        <v>2.4050701216298013E-3</v>
      </c>
    </row>
    <row r="9" spans="2:15" x14ac:dyDescent="0.3">
      <c r="B9" s="24" t="s">
        <v>164</v>
      </c>
      <c r="C9" s="19">
        <v>31.677023235238078</v>
      </c>
      <c r="D9" s="33">
        <f t="shared" si="3"/>
        <v>30.489979756508223</v>
      </c>
      <c r="F9" s="44">
        <f t="shared" si="0"/>
        <v>1.1870434787298549</v>
      </c>
      <c r="G9" s="10">
        <f t="shared" si="1"/>
        <v>1.4090722203950756</v>
      </c>
      <c r="H9" s="45">
        <f t="shared" si="2"/>
        <v>3.7473327904415175E-2</v>
      </c>
    </row>
    <row r="10" spans="2:15" x14ac:dyDescent="0.3">
      <c r="B10" s="24" t="s">
        <v>219</v>
      </c>
      <c r="C10" s="19">
        <v>30.517525236127145</v>
      </c>
      <c r="D10" s="33">
        <f t="shared" si="3"/>
        <v>31.674649148280619</v>
      </c>
      <c r="F10" s="44">
        <f t="shared" si="0"/>
        <v>-1.1571239121534731</v>
      </c>
      <c r="G10" s="10">
        <f t="shared" si="1"/>
        <v>1.3389357480773585</v>
      </c>
      <c r="H10" s="45">
        <f t="shared" si="2"/>
        <v>3.7916702065462729E-2</v>
      </c>
    </row>
    <row r="11" spans="2:15" x14ac:dyDescent="0.3">
      <c r="B11" s="24" t="s">
        <v>268</v>
      </c>
      <c r="C11" s="19">
        <v>27.321085817311687</v>
      </c>
      <c r="D11" s="33">
        <f t="shared" si="3"/>
        <v>30.519839483951451</v>
      </c>
      <c r="F11" s="44">
        <f t="shared" si="0"/>
        <v>-3.1987536666397638</v>
      </c>
      <c r="G11" s="10">
        <f t="shared" si="1"/>
        <v>10.232025019841332</v>
      </c>
      <c r="H11" s="45">
        <f t="shared" si="2"/>
        <v>0.11708003437450905</v>
      </c>
    </row>
    <row r="12" spans="2:15" x14ac:dyDescent="0.3">
      <c r="B12" s="24" t="s">
        <v>446</v>
      </c>
      <c r="C12" s="19">
        <v>26.725537550815524</v>
      </c>
      <c r="D12" s="33">
        <f t="shared" si="3"/>
        <v>27.327483324644966</v>
      </c>
      <c r="F12" s="44">
        <f t="shared" si="0"/>
        <v>-0.60194577382944203</v>
      </c>
      <c r="G12" s="10">
        <f t="shared" si="1"/>
        <v>0.36233871463112577</v>
      </c>
      <c r="H12" s="45">
        <f t="shared" si="2"/>
        <v>2.2523242897730743E-2</v>
      </c>
    </row>
    <row r="13" spans="2:15" x14ac:dyDescent="0.3">
      <c r="B13" s="24" t="s">
        <v>494</v>
      </c>
      <c r="C13" s="19">
        <v>27.304369802596678</v>
      </c>
      <c r="D13" s="33">
        <f t="shared" si="3"/>
        <v>26.726741442363185</v>
      </c>
      <c r="F13" s="44">
        <f t="shared" si="0"/>
        <v>0.57762836023349351</v>
      </c>
      <c r="G13" s="10">
        <f t="shared" si="1"/>
        <v>0.33365452254603456</v>
      </c>
      <c r="H13" s="45">
        <f t="shared" si="2"/>
        <v>2.1155161771159441E-2</v>
      </c>
    </row>
    <row r="14" spans="2:15" x14ac:dyDescent="0.3">
      <c r="B14" s="24" t="s">
        <v>546</v>
      </c>
      <c r="C14" s="19">
        <v>23.266208049769023</v>
      </c>
      <c r="D14" s="33">
        <f t="shared" si="3"/>
        <v>27.303214545876212</v>
      </c>
      <c r="F14" s="44">
        <f t="shared" si="0"/>
        <v>-4.037006496107189</v>
      </c>
      <c r="G14" s="10">
        <f t="shared" si="1"/>
        <v>16.297421449611644</v>
      </c>
      <c r="H14" s="45">
        <f t="shared" si="2"/>
        <v>0.17351372804161211</v>
      </c>
    </row>
    <row r="15" spans="2:15" x14ac:dyDescent="0.3">
      <c r="B15" s="24" t="s">
        <v>585</v>
      </c>
      <c r="C15" s="19">
        <v>23.246143749223311</v>
      </c>
      <c r="D15" s="33">
        <f t="shared" si="3"/>
        <v>23.274282062761237</v>
      </c>
      <c r="F15" s="44">
        <f t="shared" si="0"/>
        <v>-2.8138313537926507E-2</v>
      </c>
      <c r="G15" s="10">
        <f t="shared" si="1"/>
        <v>7.917646887586581E-4</v>
      </c>
      <c r="H15" s="45">
        <f t="shared" si="2"/>
        <v>1.2104508103141472E-3</v>
      </c>
    </row>
    <row r="16" spans="2:15" x14ac:dyDescent="0.3">
      <c r="B16" s="24" t="s">
        <v>169</v>
      </c>
      <c r="C16" s="19">
        <v>22.587415761431174</v>
      </c>
      <c r="D16" s="33">
        <f t="shared" si="3"/>
        <v>23.246200025850388</v>
      </c>
      <c r="F16" s="44">
        <f t="shared" si="0"/>
        <v>-0.65878426441921434</v>
      </c>
      <c r="G16" s="10">
        <f t="shared" si="1"/>
        <v>0.43399670704636534</v>
      </c>
      <c r="H16" s="45">
        <f t="shared" si="2"/>
        <v>2.9165986555403658E-2</v>
      </c>
    </row>
    <row r="17" spans="2:8" x14ac:dyDescent="0.3">
      <c r="B17" s="24" t="s">
        <v>225</v>
      </c>
      <c r="C17" s="19">
        <v>22.658411116190937</v>
      </c>
      <c r="D17" s="33">
        <f t="shared" si="3"/>
        <v>22.588733329960014</v>
      </c>
      <c r="F17" s="44">
        <f t="shared" si="0"/>
        <v>6.9677786230922578E-2</v>
      </c>
      <c r="G17" s="10">
        <f t="shared" si="1"/>
        <v>4.8549938940421443E-3</v>
      </c>
      <c r="H17" s="45">
        <f t="shared" si="2"/>
        <v>3.0751399943102446E-3</v>
      </c>
    </row>
    <row r="18" spans="2:8" x14ac:dyDescent="0.3">
      <c r="B18" s="24" t="s">
        <v>466</v>
      </c>
      <c r="C18" s="19">
        <v>22.718148075592339</v>
      </c>
      <c r="D18" s="33">
        <f t="shared" si="3"/>
        <v>22.658271760618472</v>
      </c>
      <c r="F18" s="44">
        <f t="shared" si="0"/>
        <v>5.9876314973866585E-2</v>
      </c>
      <c r="G18" s="10">
        <f t="shared" si="1"/>
        <v>3.5851730948496799E-3</v>
      </c>
      <c r="H18" s="45">
        <f t="shared" si="2"/>
        <v>2.6356160182878555E-3</v>
      </c>
    </row>
    <row r="19" spans="2:8" x14ac:dyDescent="0.3">
      <c r="B19" s="24" t="s">
        <v>508</v>
      </c>
      <c r="C19" s="19">
        <v>21.848340581525864</v>
      </c>
      <c r="D19" s="33">
        <f t="shared" si="3"/>
        <v>22.718028322962393</v>
      </c>
      <c r="F19" s="44">
        <f t="shared" si="0"/>
        <v>-0.86968774143652894</v>
      </c>
      <c r="G19" s="10">
        <f t="shared" si="1"/>
        <v>0.75635676760497084</v>
      </c>
      <c r="H19" s="45">
        <f t="shared" si="2"/>
        <v>3.9805665706799914E-2</v>
      </c>
    </row>
    <row r="20" spans="2:8" x14ac:dyDescent="0.3">
      <c r="B20" s="24" t="s">
        <v>86</v>
      </c>
      <c r="C20" s="19">
        <v>20.584134422636605</v>
      </c>
      <c r="D20" s="33">
        <f t="shared" si="3"/>
        <v>21.850079957008738</v>
      </c>
      <c r="F20" s="44">
        <f t="shared" si="0"/>
        <v>-1.2659455343721326</v>
      </c>
      <c r="G20" s="10">
        <f t="shared" si="1"/>
        <v>1.6026180959967444</v>
      </c>
      <c r="H20" s="45">
        <f t="shared" si="2"/>
        <v>6.1501033192824371E-2</v>
      </c>
    </row>
    <row r="21" spans="2:8" x14ac:dyDescent="0.3">
      <c r="B21" s="24" t="s">
        <v>139</v>
      </c>
      <c r="C21" s="19">
        <v>19.812718297704237</v>
      </c>
      <c r="D21" s="33">
        <f t="shared" si="3"/>
        <v>20.586666313705351</v>
      </c>
      <c r="F21" s="44">
        <f t="shared" si="0"/>
        <v>-0.77394801600111407</v>
      </c>
      <c r="G21" s="10">
        <f t="shared" si="1"/>
        <v>0.59899553147206075</v>
      </c>
      <c r="H21" s="45">
        <f t="shared" si="2"/>
        <v>3.9063191853426486E-2</v>
      </c>
    </row>
    <row r="22" spans="2:8" x14ac:dyDescent="0.3">
      <c r="B22" s="24" t="s">
        <v>188</v>
      </c>
      <c r="C22" s="19">
        <v>19.26695956628593</v>
      </c>
      <c r="D22" s="33">
        <f t="shared" si="3"/>
        <v>19.814266193736241</v>
      </c>
      <c r="F22" s="44">
        <f t="shared" si="0"/>
        <v>-0.54730662745031111</v>
      </c>
      <c r="G22" s="10">
        <f t="shared" si="1"/>
        <v>0.29954454445103362</v>
      </c>
      <c r="H22" s="45">
        <f t="shared" si="2"/>
        <v>2.8406486532935347E-2</v>
      </c>
    </row>
    <row r="23" spans="2:8" x14ac:dyDescent="0.3">
      <c r="B23" s="24" t="s">
        <v>247</v>
      </c>
      <c r="C23" s="19">
        <v>18.57103954559642</v>
      </c>
      <c r="D23" s="33">
        <f t="shared" si="3"/>
        <v>19.26805417954083</v>
      </c>
      <c r="F23" s="44">
        <f t="shared" si="0"/>
        <v>-0.69701463394440921</v>
      </c>
      <c r="G23" s="10">
        <f t="shared" si="1"/>
        <v>0.48582939993265878</v>
      </c>
      <c r="H23" s="45">
        <f t="shared" si="2"/>
        <v>3.7532343422836872E-2</v>
      </c>
    </row>
    <row r="24" spans="2:8" x14ac:dyDescent="0.3">
      <c r="B24" s="24" t="s">
        <v>418</v>
      </c>
      <c r="C24" s="19">
        <v>18.034016510854197</v>
      </c>
      <c r="D24" s="33">
        <f t="shared" si="3"/>
        <v>18.572433574864309</v>
      </c>
      <c r="F24" s="44">
        <f t="shared" si="0"/>
        <v>-0.5384170640101118</v>
      </c>
      <c r="G24" s="10">
        <f t="shared" si="1"/>
        <v>0.28989293481726885</v>
      </c>
      <c r="H24" s="45">
        <f t="shared" si="2"/>
        <v>2.9855637743597098E-2</v>
      </c>
    </row>
    <row r="25" spans="2:8" x14ac:dyDescent="0.3">
      <c r="B25" s="24" t="s">
        <v>470</v>
      </c>
      <c r="C25" s="19">
        <v>17.806536782395476</v>
      </c>
      <c r="D25" s="33">
        <f t="shared" si="3"/>
        <v>18.035093344982215</v>
      </c>
      <c r="F25" s="44">
        <f t="shared" si="0"/>
        <v>-0.22855656258673918</v>
      </c>
      <c r="G25" s="10">
        <f t="shared" si="1"/>
        <v>5.223810230146602E-2</v>
      </c>
      <c r="H25" s="45">
        <f t="shared" si="2"/>
        <v>1.2835542665023039E-2</v>
      </c>
    </row>
    <row r="26" spans="2:8" x14ac:dyDescent="0.3">
      <c r="B26" s="24" t="s">
        <v>513</v>
      </c>
      <c r="C26" s="19">
        <v>17.595695542199223</v>
      </c>
      <c r="D26" s="33">
        <f t="shared" si="3"/>
        <v>17.806993895520652</v>
      </c>
      <c r="F26" s="44">
        <f t="shared" si="0"/>
        <v>-0.21129835332142832</v>
      </c>
      <c r="G26" s="10">
        <f t="shared" si="1"/>
        <v>4.4646994116347156E-2</v>
      </c>
      <c r="H26" s="45">
        <f t="shared" si="2"/>
        <v>1.2008525199511318E-2</v>
      </c>
    </row>
    <row r="27" spans="2:8" x14ac:dyDescent="0.3">
      <c r="B27" s="24" t="s">
        <v>87</v>
      </c>
      <c r="C27" s="19">
        <v>17.104629051963219</v>
      </c>
      <c r="D27" s="33">
        <f t="shared" si="3"/>
        <v>17.596118138905865</v>
      </c>
      <c r="F27" s="44">
        <f t="shared" si="0"/>
        <v>-0.49148908694264648</v>
      </c>
      <c r="G27" s="10">
        <f t="shared" si="1"/>
        <v>0.2415615225837163</v>
      </c>
      <c r="H27" s="45">
        <f t="shared" si="2"/>
        <v>2.8734273362463526E-2</v>
      </c>
    </row>
    <row r="28" spans="2:8" x14ac:dyDescent="0.3">
      <c r="B28" s="24" t="s">
        <v>521</v>
      </c>
      <c r="C28" s="19">
        <v>17.001181259291869</v>
      </c>
      <c r="D28" s="33">
        <f t="shared" si="3"/>
        <v>17.105612030137102</v>
      </c>
      <c r="F28" s="44">
        <f t="shared" si="0"/>
        <v>-0.10443077084523367</v>
      </c>
      <c r="G28" s="10">
        <f t="shared" si="1"/>
        <v>1.0905785899329706E-2</v>
      </c>
      <c r="H28" s="45">
        <f t="shared" si="2"/>
        <v>6.1425596993831127E-3</v>
      </c>
    </row>
    <row r="29" spans="2:8" x14ac:dyDescent="0.3">
      <c r="B29" s="24" t="s">
        <v>565</v>
      </c>
      <c r="C29" s="19">
        <v>16.809986757350281</v>
      </c>
      <c r="D29" s="33">
        <f t="shared" si="3"/>
        <v>17.001390120833559</v>
      </c>
      <c r="F29" s="44">
        <f t="shared" si="0"/>
        <v>-0.19140336348327835</v>
      </c>
      <c r="G29" s="10">
        <f t="shared" si="1"/>
        <v>3.6635247552711976E-2</v>
      </c>
      <c r="H29" s="45">
        <f t="shared" si="2"/>
        <v>1.1386288772630112E-2</v>
      </c>
    </row>
    <row r="30" spans="2:8" x14ac:dyDescent="0.3">
      <c r="B30" s="24" t="s">
        <v>14</v>
      </c>
      <c r="C30" s="19">
        <v>16.177563172815368</v>
      </c>
      <c r="D30" s="33">
        <f t="shared" si="3"/>
        <v>16.810369564077249</v>
      </c>
      <c r="F30" s="44">
        <f t="shared" si="0"/>
        <v>-0.63280639126188021</v>
      </c>
      <c r="G30" s="10">
        <f t="shared" si="1"/>
        <v>0.40044392882188384</v>
      </c>
      <c r="H30" s="45">
        <f t="shared" si="2"/>
        <v>3.9116298573646888E-2</v>
      </c>
    </row>
    <row r="31" spans="2:8" x14ac:dyDescent="0.3">
      <c r="B31" s="24" t="s">
        <v>200</v>
      </c>
      <c r="C31" s="19">
        <v>15.493277997978442</v>
      </c>
      <c r="D31" s="33">
        <f t="shared" si="3"/>
        <v>16.17882878559789</v>
      </c>
      <c r="F31" s="44">
        <f t="shared" si="0"/>
        <v>-0.68555078761944799</v>
      </c>
      <c r="G31" s="10">
        <f t="shared" si="1"/>
        <v>0.46997988240564548</v>
      </c>
      <c r="H31" s="45">
        <f t="shared" si="2"/>
        <v>4.4248272554645855E-2</v>
      </c>
    </row>
    <row r="32" spans="2:8" x14ac:dyDescent="0.3">
      <c r="B32" s="24" t="s">
        <v>257</v>
      </c>
      <c r="C32" s="19">
        <v>15.351620898634371</v>
      </c>
      <c r="D32" s="33">
        <f t="shared" si="3"/>
        <v>15.49464909955368</v>
      </c>
      <c r="F32" s="44">
        <f t="shared" si="0"/>
        <v>-0.1430282009193089</v>
      </c>
      <c r="G32" s="10">
        <f t="shared" si="1"/>
        <v>2.0457066258214196E-2</v>
      </c>
      <c r="H32" s="45">
        <f t="shared" si="2"/>
        <v>9.3168142871501089E-3</v>
      </c>
    </row>
    <row r="33" spans="2:8" x14ac:dyDescent="0.3">
      <c r="B33" s="24" t="s">
        <v>295</v>
      </c>
      <c r="C33" s="19">
        <v>14.782996436936399</v>
      </c>
      <c r="D33" s="33">
        <f t="shared" si="3"/>
        <v>15.35190695503621</v>
      </c>
      <c r="F33" s="44">
        <f t="shared" si="0"/>
        <v>-0.56891051809981086</v>
      </c>
      <c r="G33" s="10">
        <f t="shared" si="1"/>
        <v>0.32365917760459523</v>
      </c>
      <c r="H33" s="45">
        <f t="shared" si="2"/>
        <v>3.848411386194657E-2</v>
      </c>
    </row>
    <row r="34" spans="2:8" x14ac:dyDescent="0.3">
      <c r="B34" s="24" t="s">
        <v>341</v>
      </c>
      <c r="C34" s="19">
        <v>14.045547840837106</v>
      </c>
      <c r="D34" s="33">
        <f t="shared" si="3"/>
        <v>14.784134257972598</v>
      </c>
      <c r="F34" s="44">
        <f t="shared" si="0"/>
        <v>-0.73858641713549211</v>
      </c>
      <c r="G34" s="10">
        <f t="shared" si="1"/>
        <v>0.5455098955770431</v>
      </c>
      <c r="H34" s="45">
        <f t="shared" si="2"/>
        <v>5.2585091411533925E-2</v>
      </c>
    </row>
    <row r="35" spans="2:8" x14ac:dyDescent="0.3">
      <c r="B35" s="24" t="s">
        <v>525</v>
      </c>
      <c r="C35" s="19">
        <v>13.413464638447497</v>
      </c>
      <c r="D35" s="33">
        <f t="shared" si="3"/>
        <v>14.047025013671377</v>
      </c>
      <c r="F35" s="44">
        <f t="shared" si="0"/>
        <v>-0.63356037522387965</v>
      </c>
      <c r="G35" s="10">
        <f t="shared" si="1"/>
        <v>0.40139874905382317</v>
      </c>
      <c r="H35" s="45">
        <f t="shared" si="2"/>
        <v>4.7233164011025362E-2</v>
      </c>
    </row>
    <row r="36" spans="2:8" x14ac:dyDescent="0.3">
      <c r="B36" s="24" t="s">
        <v>569</v>
      </c>
      <c r="C36" s="19">
        <v>13.074317102139085</v>
      </c>
      <c r="D36" s="33">
        <f t="shared" si="3"/>
        <v>13.414731759197945</v>
      </c>
      <c r="F36" s="44">
        <f t="shared" si="0"/>
        <v>-0.34041465705885976</v>
      </c>
      <c r="G36" s="10">
        <f t="shared" si="1"/>
        <v>0.1158821387405011</v>
      </c>
      <c r="H36" s="45">
        <f t="shared" si="2"/>
        <v>2.6036897713239998E-2</v>
      </c>
    </row>
    <row r="37" spans="2:8" ht="15" thickBot="1" x14ac:dyDescent="0.35">
      <c r="B37" s="25" t="s">
        <v>17</v>
      </c>
      <c r="C37" s="20">
        <v>12.680271636863907</v>
      </c>
      <c r="D37" s="34">
        <f t="shared" si="3"/>
        <v>13.074997931453204</v>
      </c>
      <c r="F37" s="46">
        <f t="shared" si="0"/>
        <v>-0.39472629458929731</v>
      </c>
      <c r="G37" s="13">
        <f t="shared" si="1"/>
        <v>0.15580884764019673</v>
      </c>
      <c r="H37" s="47">
        <f t="shared" si="2"/>
        <v>3.112916709463499E-2</v>
      </c>
    </row>
    <row r="38" spans="2:8" ht="15" thickBot="1" x14ac:dyDescent="0.35">
      <c r="B38" s="26" t="s">
        <v>608</v>
      </c>
      <c r="C38" s="35"/>
      <c r="D38" s="36">
        <f t="shared" si="3"/>
        <v>12.681061089453086</v>
      </c>
    </row>
  </sheetData>
  <mergeCells count="2">
    <mergeCell ref="B1:D1"/>
    <mergeCell ref="K2:N2"/>
  </mergeCells>
  <dataValidations count="1">
    <dataValidation type="decimal" allowBlank="1" showInputMessage="1" showErrorMessage="1" errorTitle="Wrong Value" error="Please Enter a value between 0~1" promptTitle="Smoothing Coefficient" prompt="Enter a value between 0~1" sqref="L7" xr:uid="{00000000-0002-0000-0400-000000000000}">
      <formula1>0</formula1>
      <formula2>1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6"/>
  <sheetViews>
    <sheetView workbookViewId="0">
      <pane ySplit="1" topLeftCell="A2" activePane="bottomLeft" state="frozen"/>
      <selection pane="bottomLeft" activeCell="Q11" sqref="Q11"/>
    </sheetView>
  </sheetViews>
  <sheetFormatPr defaultRowHeight="14.4" x14ac:dyDescent="0.3"/>
  <cols>
    <col min="2" max="2" width="26" customWidth="1"/>
  </cols>
  <sheetData>
    <row r="1" spans="1:2" x14ac:dyDescent="0.3">
      <c r="A1" s="59" t="s">
        <v>597</v>
      </c>
      <c r="B1" s="59" t="s">
        <v>620</v>
      </c>
    </row>
    <row r="2" spans="1:2" x14ac:dyDescent="0.3">
      <c r="A2" t="s">
        <v>433</v>
      </c>
      <c r="B2">
        <v>22278423076.923077</v>
      </c>
    </row>
    <row r="3" spans="1:2" x14ac:dyDescent="0.3">
      <c r="A3" t="s">
        <v>485</v>
      </c>
      <c r="B3">
        <v>21774033333.333332</v>
      </c>
    </row>
    <row r="4" spans="1:2" x14ac:dyDescent="0.3">
      <c r="A4" t="s">
        <v>52</v>
      </c>
      <c r="B4">
        <v>24298032258.064518</v>
      </c>
    </row>
    <row r="5" spans="1:2" x14ac:dyDescent="0.3">
      <c r="A5" t="s">
        <v>110</v>
      </c>
      <c r="B5">
        <v>26579005760.348606</v>
      </c>
    </row>
    <row r="6" spans="1:2" x14ac:dyDescent="0.3">
      <c r="A6" t="s">
        <v>156</v>
      </c>
      <c r="B6">
        <v>28781714763.801205</v>
      </c>
    </row>
    <row r="7" spans="1:2" x14ac:dyDescent="0.3">
      <c r="A7" t="s">
        <v>120</v>
      </c>
      <c r="B7">
        <v>31598341233.558998</v>
      </c>
    </row>
    <row r="8" spans="1:2" x14ac:dyDescent="0.3">
      <c r="A8" t="s">
        <v>164</v>
      </c>
      <c r="B8">
        <v>30957483949.57983</v>
      </c>
    </row>
    <row r="9" spans="1:2" x14ac:dyDescent="0.3">
      <c r="A9" t="s">
        <v>219</v>
      </c>
      <c r="B9">
        <v>31708874594.164459</v>
      </c>
    </row>
    <row r="10" spans="1:2" x14ac:dyDescent="0.3">
      <c r="A10" t="s">
        <v>268</v>
      </c>
      <c r="B10">
        <v>33166519417.989422</v>
      </c>
    </row>
    <row r="11" spans="1:2" x14ac:dyDescent="0.3">
      <c r="A11" t="s">
        <v>446</v>
      </c>
      <c r="B11">
        <v>33768660882.793022</v>
      </c>
    </row>
    <row r="12" spans="1:2" x14ac:dyDescent="0.3">
      <c r="A12" t="s">
        <v>494</v>
      </c>
      <c r="B12">
        <v>37939748768.656715</v>
      </c>
    </row>
    <row r="13" spans="1:2" x14ac:dyDescent="0.3">
      <c r="A13" t="s">
        <v>546</v>
      </c>
      <c r="B13">
        <v>46438484107.57946</v>
      </c>
    </row>
    <row r="14" spans="1:2" x14ac:dyDescent="0.3">
      <c r="A14" t="s">
        <v>585</v>
      </c>
      <c r="B14">
        <v>48244309133.489464</v>
      </c>
    </row>
    <row r="15" spans="1:2" x14ac:dyDescent="0.3">
      <c r="A15" t="s">
        <v>169</v>
      </c>
      <c r="B15">
        <v>49984559471.365639</v>
      </c>
    </row>
    <row r="16" spans="1:2" x14ac:dyDescent="0.3">
      <c r="A16" t="s">
        <v>225</v>
      </c>
      <c r="B16">
        <v>51270569883.527458</v>
      </c>
    </row>
    <row r="17" spans="1:2" x14ac:dyDescent="0.3">
      <c r="A17" t="s">
        <v>466</v>
      </c>
      <c r="B17">
        <v>53369787318.624527</v>
      </c>
    </row>
    <row r="18" spans="1:2" x14ac:dyDescent="0.3">
      <c r="A18" t="s">
        <v>508</v>
      </c>
      <c r="B18">
        <v>53991289844.329132</v>
      </c>
    </row>
    <row r="19" spans="1:2" x14ac:dyDescent="0.3">
      <c r="A19" t="s">
        <v>86</v>
      </c>
      <c r="B19">
        <v>54724081490.510185</v>
      </c>
    </row>
    <row r="20" spans="1:2" x14ac:dyDescent="0.3">
      <c r="A20" t="s">
        <v>139</v>
      </c>
      <c r="B20">
        <v>60158929188.255615</v>
      </c>
    </row>
    <row r="21" spans="1:2" x14ac:dyDescent="0.3">
      <c r="A21" t="s">
        <v>188</v>
      </c>
      <c r="B21">
        <v>65108544250.042473</v>
      </c>
    </row>
    <row r="22" spans="1:2" x14ac:dyDescent="0.3">
      <c r="A22" t="s">
        <v>247</v>
      </c>
      <c r="B22">
        <v>69442943089.430893</v>
      </c>
    </row>
    <row r="23" spans="1:2" x14ac:dyDescent="0.3">
      <c r="A23" t="s">
        <v>418</v>
      </c>
      <c r="B23">
        <v>71819083683.740326</v>
      </c>
    </row>
    <row r="24" spans="1:2" x14ac:dyDescent="0.3">
      <c r="A24" t="s">
        <v>470</v>
      </c>
      <c r="B24">
        <v>79611888213.14798</v>
      </c>
    </row>
    <row r="25" spans="1:2" x14ac:dyDescent="0.3">
      <c r="A25" t="s">
        <v>513</v>
      </c>
      <c r="B25">
        <v>91631278239.323715</v>
      </c>
    </row>
    <row r="26" spans="1:2" x14ac:dyDescent="0.3">
      <c r="A26" t="s">
        <v>87</v>
      </c>
      <c r="B26">
        <v>102477791472.39049</v>
      </c>
    </row>
    <row r="27" spans="1:2" x14ac:dyDescent="0.3">
      <c r="A27" t="s">
        <v>521</v>
      </c>
      <c r="B27">
        <v>115279077465.22643</v>
      </c>
    </row>
    <row r="28" spans="1:2" x14ac:dyDescent="0.3">
      <c r="A28" t="s">
        <v>565</v>
      </c>
      <c r="B28">
        <v>128637938711.3856</v>
      </c>
    </row>
    <row r="29" spans="1:2" x14ac:dyDescent="0.3">
      <c r="A29" t="s">
        <v>14</v>
      </c>
      <c r="B29">
        <v>133355749482.47754</v>
      </c>
    </row>
    <row r="30" spans="1:2" x14ac:dyDescent="0.3">
      <c r="A30" t="s">
        <v>200</v>
      </c>
      <c r="B30">
        <v>149990451022.28983</v>
      </c>
    </row>
    <row r="31" spans="1:2" x14ac:dyDescent="0.3">
      <c r="A31" t="s">
        <v>257</v>
      </c>
      <c r="B31">
        <v>172885454931.45309</v>
      </c>
    </row>
    <row r="32" spans="1:2" x14ac:dyDescent="0.3">
      <c r="A32" t="s">
        <v>295</v>
      </c>
      <c r="B32">
        <v>195078678697.22955</v>
      </c>
    </row>
    <row r="33" spans="1:2" x14ac:dyDescent="0.3">
      <c r="A33" t="s">
        <v>341</v>
      </c>
      <c r="B33">
        <v>221415162445.64813</v>
      </c>
    </row>
    <row r="34" spans="1:2" x14ac:dyDescent="0.3">
      <c r="A34" t="s">
        <v>525</v>
      </c>
      <c r="B34">
        <v>249711052937.01212</v>
      </c>
    </row>
    <row r="35" spans="1:2" x14ac:dyDescent="0.3">
      <c r="A35" t="s">
        <v>569</v>
      </c>
      <c r="B35">
        <v>274039092455.30582</v>
      </c>
    </row>
    <row r="36" spans="1:2" x14ac:dyDescent="0.3">
      <c r="A36" t="s">
        <v>17</v>
      </c>
      <c r="B36">
        <v>302571254131.13513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6"/>
  <sheetViews>
    <sheetView zoomScale="70" zoomScaleNormal="70" workbookViewId="0">
      <pane ySplit="1" topLeftCell="A2" activePane="bottomLeft" state="frozen"/>
      <selection pane="bottomLeft" activeCell="L16" sqref="L16"/>
    </sheetView>
  </sheetViews>
  <sheetFormatPr defaultRowHeight="14.4" x14ac:dyDescent="0.3"/>
  <cols>
    <col min="1" max="1" width="8.88671875" customWidth="1"/>
    <col min="2" max="2" width="19.44140625" bestFit="1" customWidth="1"/>
    <col min="3" max="3" width="33.6640625" customWidth="1"/>
    <col min="5" max="5" width="38" customWidth="1"/>
    <col min="6" max="6" width="34.5546875" customWidth="1"/>
  </cols>
  <sheetData>
    <row r="1" spans="1:6" x14ac:dyDescent="0.3">
      <c r="A1" s="41" t="s">
        <v>597</v>
      </c>
      <c r="B1" s="41" t="s">
        <v>616</v>
      </c>
      <c r="C1" s="41" t="s">
        <v>617</v>
      </c>
      <c r="E1" s="55"/>
      <c r="F1" s="55"/>
    </row>
    <row r="2" spans="1:6" x14ac:dyDescent="0.3">
      <c r="A2" s="2">
        <v>1985</v>
      </c>
      <c r="B2" s="2">
        <v>22556288</v>
      </c>
      <c r="C2" s="2">
        <v>10398170</v>
      </c>
    </row>
    <row r="3" spans="1:6" x14ac:dyDescent="0.3">
      <c r="A3" s="2">
        <v>1986</v>
      </c>
      <c r="B3" s="2">
        <v>23110032</v>
      </c>
      <c r="C3" s="2">
        <v>10609152</v>
      </c>
    </row>
    <row r="4" spans="1:6" x14ac:dyDescent="0.3">
      <c r="A4" s="2">
        <v>1987</v>
      </c>
      <c r="B4" s="2">
        <v>23120624</v>
      </c>
      <c r="C4" s="2">
        <v>10322186</v>
      </c>
    </row>
    <row r="5" spans="1:6" x14ac:dyDescent="0.3">
      <c r="A5" s="2">
        <v>1988</v>
      </c>
      <c r="B5" s="2">
        <v>23316464</v>
      </c>
      <c r="C5" s="2">
        <v>10224232</v>
      </c>
    </row>
    <row r="6" spans="1:6" x14ac:dyDescent="0.3">
      <c r="A6" s="2">
        <v>1989</v>
      </c>
      <c r="B6" s="2">
        <v>26784480</v>
      </c>
      <c r="C6" s="2">
        <v>10478188</v>
      </c>
    </row>
    <row r="7" spans="1:6" x14ac:dyDescent="0.3">
      <c r="A7" s="2">
        <v>1990</v>
      </c>
      <c r="B7" s="2">
        <v>26777904</v>
      </c>
      <c r="C7" s="2">
        <v>10435340</v>
      </c>
    </row>
    <row r="8" spans="1:6" x14ac:dyDescent="0.3">
      <c r="A8" s="2">
        <v>1991</v>
      </c>
      <c r="B8" s="2">
        <v>27242000</v>
      </c>
      <c r="C8" s="2">
        <v>10244503</v>
      </c>
    </row>
    <row r="9" spans="1:6" x14ac:dyDescent="0.3">
      <c r="A9" s="2">
        <v>1992</v>
      </c>
      <c r="B9" s="2">
        <v>27373000</v>
      </c>
      <c r="C9" s="2">
        <v>10178417</v>
      </c>
    </row>
    <row r="10" spans="1:6" x14ac:dyDescent="0.3">
      <c r="A10" s="2">
        <v>1993</v>
      </c>
      <c r="B10" s="2">
        <v>26928000</v>
      </c>
      <c r="C10" s="2">
        <v>9905600</v>
      </c>
    </row>
    <row r="11" spans="1:6" x14ac:dyDescent="0.3">
      <c r="A11" s="2">
        <v>1994</v>
      </c>
      <c r="B11" s="2">
        <v>25124000</v>
      </c>
      <c r="C11" s="2">
        <v>9919300</v>
      </c>
    </row>
    <row r="12" spans="1:6" x14ac:dyDescent="0.3">
      <c r="A12" s="2">
        <v>1995</v>
      </c>
      <c r="B12" s="2">
        <v>26399000</v>
      </c>
      <c r="C12" s="2">
        <v>9951700</v>
      </c>
    </row>
    <row r="13" spans="1:6" x14ac:dyDescent="0.3">
      <c r="A13" s="2">
        <v>1996</v>
      </c>
      <c r="B13" s="2">
        <v>28182000</v>
      </c>
      <c r="C13" s="2">
        <v>10200000</v>
      </c>
    </row>
    <row r="14" spans="1:6" x14ac:dyDescent="0.3">
      <c r="A14" s="2">
        <v>1997</v>
      </c>
      <c r="B14" s="2">
        <v>28152000</v>
      </c>
      <c r="C14" s="2">
        <v>10263000</v>
      </c>
    </row>
    <row r="15" spans="1:6" x14ac:dyDescent="0.3">
      <c r="A15" s="2">
        <v>1998</v>
      </c>
      <c r="B15" s="2">
        <v>29710000</v>
      </c>
      <c r="C15" s="2">
        <v>10119838</v>
      </c>
    </row>
    <row r="16" spans="1:6" x14ac:dyDescent="0.3">
      <c r="A16" s="2">
        <v>1999</v>
      </c>
      <c r="B16" s="2">
        <v>34430000</v>
      </c>
      <c r="C16" s="2">
        <v>10712955</v>
      </c>
    </row>
    <row r="17" spans="1:3" x14ac:dyDescent="0.3">
      <c r="A17" s="2">
        <v>2000</v>
      </c>
      <c r="B17" s="2">
        <v>37627500</v>
      </c>
      <c r="C17" s="2">
        <v>10801214</v>
      </c>
    </row>
    <row r="18" spans="1:3" x14ac:dyDescent="0.3">
      <c r="A18" s="2">
        <v>2001</v>
      </c>
      <c r="B18" s="2">
        <v>36269000</v>
      </c>
      <c r="C18" s="2">
        <v>10661000</v>
      </c>
    </row>
    <row r="19" spans="1:3" x14ac:dyDescent="0.3">
      <c r="A19" s="2">
        <v>2002</v>
      </c>
      <c r="B19" s="2">
        <v>37593000</v>
      </c>
      <c r="C19" s="2">
        <v>10771000</v>
      </c>
    </row>
    <row r="20" spans="1:3" x14ac:dyDescent="0.3">
      <c r="A20" s="2">
        <v>2003</v>
      </c>
      <c r="B20" s="2">
        <v>38361420</v>
      </c>
      <c r="C20" s="2">
        <v>10725040</v>
      </c>
    </row>
    <row r="21" spans="1:3" x14ac:dyDescent="0.3">
      <c r="A21" s="2">
        <v>2004</v>
      </c>
      <c r="B21" s="2">
        <v>36235976</v>
      </c>
      <c r="C21" s="2">
        <v>10248102</v>
      </c>
    </row>
    <row r="22" spans="1:3" x14ac:dyDescent="0.3">
      <c r="A22" s="2">
        <v>2005</v>
      </c>
      <c r="B22" s="2">
        <v>39795616</v>
      </c>
      <c r="C22" s="2">
        <v>10524067</v>
      </c>
    </row>
    <row r="23" spans="1:3" x14ac:dyDescent="0.3">
      <c r="A23" s="2">
        <v>2006</v>
      </c>
      <c r="B23" s="2">
        <v>40773000</v>
      </c>
      <c r="C23" s="2">
        <v>10579000</v>
      </c>
    </row>
    <row r="24" spans="1:3" x14ac:dyDescent="0.3">
      <c r="A24" s="2">
        <v>2007</v>
      </c>
      <c r="B24" s="2">
        <v>43181000</v>
      </c>
      <c r="C24" s="2">
        <v>10575000</v>
      </c>
    </row>
    <row r="25" spans="1:3" x14ac:dyDescent="0.3">
      <c r="A25" s="2">
        <v>2008</v>
      </c>
      <c r="B25" s="2">
        <v>46742000</v>
      </c>
      <c r="C25" s="2">
        <v>11279150</v>
      </c>
    </row>
    <row r="26" spans="1:3" x14ac:dyDescent="0.3">
      <c r="A26" s="2">
        <v>2009</v>
      </c>
      <c r="B26" s="2">
        <v>48144000</v>
      </c>
      <c r="C26" s="2">
        <v>11353532</v>
      </c>
    </row>
    <row r="27" spans="1:3" x14ac:dyDescent="0.3">
      <c r="A27" s="2">
        <v>2010</v>
      </c>
      <c r="B27" s="2">
        <v>50061200</v>
      </c>
      <c r="C27" s="2">
        <v>11529000</v>
      </c>
    </row>
    <row r="28" spans="1:3" x14ac:dyDescent="0.3">
      <c r="A28" s="2">
        <v>2011</v>
      </c>
      <c r="B28" s="2">
        <v>50627000</v>
      </c>
      <c r="C28" s="2">
        <v>11528000</v>
      </c>
    </row>
    <row r="29" spans="1:3" x14ac:dyDescent="0.3">
      <c r="A29" s="2">
        <v>2012</v>
      </c>
      <c r="B29" s="2">
        <v>50497000</v>
      </c>
      <c r="C29" s="2">
        <v>11423000</v>
      </c>
    </row>
    <row r="30" spans="1:3" x14ac:dyDescent="0.3">
      <c r="A30" s="2">
        <v>2013</v>
      </c>
      <c r="B30" s="2">
        <v>51534000</v>
      </c>
      <c r="C30" s="2">
        <v>11372000</v>
      </c>
    </row>
    <row r="31" spans="1:3" x14ac:dyDescent="0.3">
      <c r="A31" s="2">
        <v>2014</v>
      </c>
      <c r="B31" s="2">
        <v>51806593</v>
      </c>
      <c r="C31" s="2">
        <v>11415642</v>
      </c>
    </row>
    <row r="32" spans="1:3" x14ac:dyDescent="0.3">
      <c r="A32" s="2">
        <v>2015</v>
      </c>
      <c r="B32" s="2">
        <v>51805464</v>
      </c>
      <c r="C32" s="2">
        <v>11381221</v>
      </c>
    </row>
    <row r="33" spans="1:6" x14ac:dyDescent="0.3">
      <c r="A33" s="2">
        <v>2016</v>
      </c>
      <c r="B33" s="2">
        <v>50452866</v>
      </c>
      <c r="C33" s="2">
        <v>11000809</v>
      </c>
    </row>
    <row r="34" spans="1:6" x14ac:dyDescent="0.3">
      <c r="A34" s="2">
        <v>2017</v>
      </c>
      <c r="B34" s="2">
        <v>54148000</v>
      </c>
      <c r="C34" s="2">
        <v>11615000</v>
      </c>
    </row>
    <row r="35" spans="1:6" x14ac:dyDescent="0.3">
      <c r="A35" s="2">
        <v>2018</v>
      </c>
      <c r="B35" s="2">
        <v>56417319</v>
      </c>
      <c r="C35" s="2">
        <v>11910361</v>
      </c>
    </row>
    <row r="36" spans="1:6" x14ac:dyDescent="0.3">
      <c r="A36" s="56"/>
      <c r="B36" s="56"/>
      <c r="C36" s="56"/>
      <c r="D36" s="56"/>
      <c r="E36" s="56"/>
      <c r="F36" s="5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0"/>
  <sheetViews>
    <sheetView workbookViewId="0">
      <pane ySplit="1" topLeftCell="A8" activePane="bottomLeft" state="frozen"/>
      <selection pane="bottomLeft" activeCell="Q28" sqref="Q28"/>
    </sheetView>
  </sheetViews>
  <sheetFormatPr defaultRowHeight="14.4" x14ac:dyDescent="0.3"/>
  <cols>
    <col min="2" max="2" width="17.109375" customWidth="1"/>
    <col min="3" max="3" width="19.6640625" customWidth="1"/>
  </cols>
  <sheetData>
    <row r="1" spans="1:3" ht="36.75" customHeight="1" x14ac:dyDescent="0.3">
      <c r="A1" s="42" t="s">
        <v>597</v>
      </c>
      <c r="B1" s="43" t="s">
        <v>611</v>
      </c>
      <c r="C1" s="43" t="s">
        <v>612</v>
      </c>
    </row>
    <row r="2" spans="1:3" x14ac:dyDescent="0.3">
      <c r="A2" s="2">
        <v>1985</v>
      </c>
      <c r="B2" s="2">
        <v>133223</v>
      </c>
      <c r="C2" s="2">
        <v>49010</v>
      </c>
    </row>
    <row r="3" spans="1:3" x14ac:dyDescent="0.3">
      <c r="A3" s="2">
        <v>1986</v>
      </c>
      <c r="B3" s="2">
        <v>134547</v>
      </c>
      <c r="C3" s="2">
        <v>51975</v>
      </c>
    </row>
    <row r="4" spans="1:3" x14ac:dyDescent="0.3">
      <c r="A4" s="2">
        <v>1987</v>
      </c>
      <c r="B4" s="2">
        <v>135871</v>
      </c>
      <c r="C4" s="2">
        <v>55262</v>
      </c>
    </row>
    <row r="5" spans="1:3" x14ac:dyDescent="0.3">
      <c r="A5" s="2">
        <v>1988</v>
      </c>
      <c r="B5" s="2">
        <v>137196</v>
      </c>
      <c r="C5" s="2">
        <v>58731</v>
      </c>
    </row>
    <row r="6" spans="1:3" x14ac:dyDescent="0.3">
      <c r="A6" s="2">
        <v>1989</v>
      </c>
      <c r="B6" s="2">
        <v>138641</v>
      </c>
      <c r="C6" s="2">
        <v>61901</v>
      </c>
    </row>
    <row r="7" spans="1:3" x14ac:dyDescent="0.3">
      <c r="A7" s="2">
        <v>1990</v>
      </c>
      <c r="B7" s="2">
        <v>139905</v>
      </c>
      <c r="C7" s="2">
        <v>66312</v>
      </c>
    </row>
    <row r="8" spans="1:3" x14ac:dyDescent="0.3">
      <c r="A8" s="2">
        <v>1991</v>
      </c>
      <c r="B8" s="2">
        <v>140025</v>
      </c>
      <c r="C8" s="2">
        <v>68902</v>
      </c>
    </row>
    <row r="9" spans="1:3" x14ac:dyDescent="0.3">
      <c r="A9" s="2">
        <v>1992</v>
      </c>
      <c r="B9" s="2">
        <v>141350</v>
      </c>
      <c r="C9" s="2">
        <v>73230</v>
      </c>
    </row>
    <row r="10" spans="1:3" x14ac:dyDescent="0.3">
      <c r="A10" s="2">
        <v>1993</v>
      </c>
      <c r="B10" s="2">
        <v>143998</v>
      </c>
      <c r="C10" s="2">
        <v>79540</v>
      </c>
    </row>
    <row r="11" spans="1:3" x14ac:dyDescent="0.3">
      <c r="A11" s="2">
        <v>1994</v>
      </c>
      <c r="B11" s="2">
        <v>146830</v>
      </c>
      <c r="C11" s="2">
        <v>83563</v>
      </c>
    </row>
    <row r="12" spans="1:3" x14ac:dyDescent="0.3">
      <c r="A12" s="2">
        <v>1995</v>
      </c>
      <c r="B12" s="2">
        <v>147805</v>
      </c>
      <c r="C12" s="2">
        <v>87571</v>
      </c>
    </row>
    <row r="13" spans="1:3" x14ac:dyDescent="0.3">
      <c r="A13" s="2">
        <v>1996</v>
      </c>
      <c r="B13" s="2">
        <v>152460</v>
      </c>
      <c r="C13" s="2">
        <v>72444</v>
      </c>
    </row>
    <row r="14" spans="1:3" x14ac:dyDescent="0.3">
      <c r="A14" s="2">
        <v>1997</v>
      </c>
      <c r="B14" s="2">
        <v>165558</v>
      </c>
      <c r="C14" s="2">
        <v>76954</v>
      </c>
    </row>
    <row r="15" spans="1:3" x14ac:dyDescent="0.3">
      <c r="A15" s="2">
        <v>1998</v>
      </c>
      <c r="B15" s="2">
        <v>160965</v>
      </c>
      <c r="C15" s="2">
        <v>82003</v>
      </c>
    </row>
    <row r="16" spans="1:3" x14ac:dyDescent="0.3">
      <c r="A16" s="2">
        <v>1999</v>
      </c>
      <c r="B16" s="2">
        <v>170586</v>
      </c>
      <c r="C16" s="2">
        <v>87195</v>
      </c>
    </row>
    <row r="17" spans="1:3" x14ac:dyDescent="0.3">
      <c r="A17" s="2">
        <v>2000</v>
      </c>
      <c r="B17" s="2">
        <v>172587</v>
      </c>
      <c r="C17" s="2">
        <v>92877</v>
      </c>
    </row>
    <row r="18" spans="1:3" x14ac:dyDescent="0.3">
      <c r="A18" s="2">
        <v>2001</v>
      </c>
      <c r="B18" s="2">
        <v>174488</v>
      </c>
      <c r="C18" s="2">
        <v>99676</v>
      </c>
    </row>
    <row r="19" spans="1:3" x14ac:dyDescent="0.3">
      <c r="A19" s="2">
        <v>2002</v>
      </c>
      <c r="B19" s="2">
        <v>178500</v>
      </c>
      <c r="C19" s="2">
        <v>106270</v>
      </c>
    </row>
    <row r="20" spans="1:3" x14ac:dyDescent="0.3">
      <c r="A20" s="2">
        <v>2003</v>
      </c>
      <c r="B20" s="2">
        <v>179845</v>
      </c>
      <c r="C20" s="2">
        <v>114281</v>
      </c>
    </row>
    <row r="21" spans="1:3" x14ac:dyDescent="0.3">
      <c r="A21" s="2">
        <v>2004</v>
      </c>
      <c r="B21" s="2">
        <v>181025</v>
      </c>
      <c r="C21" s="2">
        <v>120862</v>
      </c>
    </row>
    <row r="22" spans="1:3" x14ac:dyDescent="0.3">
      <c r="A22" s="2">
        <v>2005</v>
      </c>
      <c r="B22" s="2">
        <v>182960</v>
      </c>
      <c r="C22" s="2">
        <v>129883</v>
      </c>
    </row>
    <row r="23" spans="1:3" x14ac:dyDescent="0.3">
      <c r="A23" s="2">
        <v>2006</v>
      </c>
      <c r="B23" s="2">
        <v>184100</v>
      </c>
      <c r="C23" s="2">
        <v>137334</v>
      </c>
    </row>
    <row r="24" spans="1:3" x14ac:dyDescent="0.3">
      <c r="A24" s="2">
        <v>2007</v>
      </c>
      <c r="B24" s="2">
        <v>186028</v>
      </c>
      <c r="C24" s="2">
        <v>146674</v>
      </c>
    </row>
    <row r="25" spans="1:3" x14ac:dyDescent="0.3">
      <c r="A25" s="2">
        <v>2008</v>
      </c>
      <c r="B25" s="2">
        <v>187037</v>
      </c>
      <c r="C25" s="2">
        <v>149393</v>
      </c>
    </row>
    <row r="26" spans="1:3" x14ac:dyDescent="0.3">
      <c r="A26" s="2">
        <v>2009</v>
      </c>
      <c r="B26" s="2">
        <v>187937</v>
      </c>
      <c r="C26" s="2">
        <v>155966</v>
      </c>
    </row>
    <row r="27" spans="1:3" x14ac:dyDescent="0.3">
      <c r="A27" s="2">
        <v>2010</v>
      </c>
      <c r="B27" s="2">
        <v>189036</v>
      </c>
      <c r="C27" s="2">
        <v>160131</v>
      </c>
    </row>
    <row r="28" spans="1:3" x14ac:dyDescent="0.3">
      <c r="A28" s="2">
        <v>2011</v>
      </c>
      <c r="B28" s="2">
        <v>192013</v>
      </c>
      <c r="C28" s="2">
        <v>165159</v>
      </c>
    </row>
    <row r="29" spans="1:3" x14ac:dyDescent="0.3">
      <c r="A29" s="2">
        <v>2012</v>
      </c>
      <c r="B29" s="2">
        <v>192927</v>
      </c>
      <c r="C29" s="2">
        <v>170590</v>
      </c>
    </row>
    <row r="30" spans="1:3" x14ac:dyDescent="0.3">
      <c r="A30" s="2">
        <v>2013</v>
      </c>
      <c r="B30" s="2">
        <v>193914</v>
      </c>
      <c r="C30" s="2">
        <v>171920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</vt:lpstr>
      <vt:lpstr>Cleaned Data</vt:lpstr>
      <vt:lpstr>Sheet1</vt:lpstr>
      <vt:lpstr>Cleaned Data (1985-2019)</vt:lpstr>
      <vt:lpstr>Average Trend Line</vt:lpstr>
      <vt:lpstr>Forecast 2020 - Exp S</vt:lpstr>
      <vt:lpstr>GDP of BD</vt:lpstr>
      <vt:lpstr>Rice Production</vt:lpstr>
      <vt:lpstr>Meat Production (Indigenous)</vt:lpstr>
      <vt:lpstr>Import</vt:lpstr>
      <vt:lpstr>Import %</vt:lpstr>
      <vt:lpstr>Industry &amp; Service</vt:lpstr>
      <vt:lpstr>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2020-08-15T16:36:29Z</dcterms:created>
  <dcterms:modified xsi:type="dcterms:W3CDTF">2020-09-15T16:41:52Z</dcterms:modified>
</cp:coreProperties>
</file>