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Настя\ДЗ\"/>
    </mc:Choice>
  </mc:AlternateContent>
  <xr:revisionPtr revIDLastSave="0" documentId="13_ncr:1_{C4A76707-6D7D-4DE5-80DF-FFDAC3047278}" xr6:coauthVersionLast="47" xr6:coauthVersionMax="47" xr10:uidLastSave="{00000000-0000-0000-0000-000000000000}"/>
  <bookViews>
    <workbookView xWindow="-108" yWindow="-108" windowWidth="23256" windowHeight="12576" xr2:uid="{F66099A6-2A11-4B1B-92C4-0977C82A7404}"/>
  </bookViews>
  <sheets>
    <sheet name="Задание 1" sheetId="1" r:id="rId1"/>
    <sheet name="Задание 2" sheetId="2" r:id="rId2"/>
    <sheet name="Структура сценария(задание 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10" i="1"/>
  <c r="H11" i="1" s="1"/>
  <c r="B6" i="1"/>
  <c r="J8" i="1" l="1"/>
  <c r="K8" i="1" s="1"/>
  <c r="L8" i="1" s="1"/>
  <c r="M8" i="1" s="1"/>
  <c r="B5" i="2" l="1"/>
</calcChain>
</file>

<file path=xl/sharedStrings.xml><?xml version="1.0" encoding="utf-8"?>
<sst xmlns="http://schemas.openxmlformats.org/spreadsheetml/2006/main" count="31" uniqueCount="22">
  <si>
    <t>Период (дней)</t>
  </si>
  <si>
    <t>Постоянные затраты</t>
  </si>
  <si>
    <t>Прибыль</t>
  </si>
  <si>
    <t>Таблица данных</t>
  </si>
  <si>
    <t>Количество мест</t>
  </si>
  <si>
    <t>Средняя цена билета</t>
  </si>
  <si>
    <t>Продолжительность проката</t>
  </si>
  <si>
    <t>$B$3</t>
  </si>
  <si>
    <t>$B$5</t>
  </si>
  <si>
    <t>Малое среднее число посетителей</t>
  </si>
  <si>
    <t>Автор: Пользователь , 12.01.2023
Автор изменений: Пользователь , 12.01.2023</t>
  </si>
  <si>
    <t>Наиболее вероятное число посетителей</t>
  </si>
  <si>
    <t>Большое число посетителей</t>
  </si>
  <si>
    <t>Автор: Пользователь , 12.01.2023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</si>
  <si>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</si>
  <si>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</si>
  <si>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</si>
  <si>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</si>
  <si>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</si>
  <si>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</si>
  <si>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</si>
  <si>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Процент занятых мест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</si>
</sst>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0" fillId="5" borderId="6" xfId="0" applyFill="1" applyBorder="1"/>
    <xf numFmtId="0" fontId="0" fillId="5" borderId="5" xfId="0" applyFill="1" applyBorder="1"/>
    <xf numFmtId="0" fontId="0" fillId="4" borderId="3" xfId="0" applyFill="1" applyBorder="1"/>
    <xf numFmtId="0" fontId="0" fillId="4" borderId="4" xfId="0" applyFill="1" applyBorder="1"/>
    <xf numFmtId="164" fontId="0" fillId="4" borderId="3" xfId="0" applyNumberFormat="1" applyFill="1" applyBorder="1"/>
    <xf numFmtId="0" fontId="1" fillId="2" borderId="1" xfId="1"/>
    <xf numFmtId="164" fontId="2" fillId="3" borderId="2" xfId="2" applyNumberForma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5" borderId="3" xfId="0" applyFill="1" applyBorder="1"/>
    <xf numFmtId="0" fontId="0" fillId="9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64" fontId="0" fillId="9" borderId="6" xfId="0" applyNumberFormat="1" applyFill="1" applyBorder="1" applyAlignment="1">
      <alignment vertical="center"/>
    </xf>
    <xf numFmtId="164" fontId="0" fillId="0" borderId="10" xfId="0" applyNumberFormat="1" applyBorder="1"/>
    <xf numFmtId="0" fontId="4" fillId="12" borderId="8" xfId="0" applyFont="1" applyFill="1" applyBorder="1" applyAlignment="1">
      <alignment horizontal="left"/>
    </xf>
    <xf numFmtId="0" fontId="4" fillId="12" borderId="9" xfId="0" applyFont="1" applyFill="1" applyBorder="1" applyAlignment="1">
      <alignment horizontal="left"/>
    </xf>
    <xf numFmtId="0" fontId="0" fillId="0" borderId="7" xfId="0" applyBorder="1"/>
    <xf numFmtId="0" fontId="5" fillId="13" borderId="0" xfId="0" applyFont="1" applyFill="1" applyAlignment="1">
      <alignment horizontal="left"/>
    </xf>
    <xf numFmtId="0" fontId="6" fillId="13" borderId="7" xfId="0" applyFont="1" applyFill="1" applyBorder="1" applyAlignment="1">
      <alignment horizontal="left"/>
    </xf>
    <xf numFmtId="0" fontId="5" fillId="13" borderId="10" xfId="0" applyFont="1" applyFill="1" applyBorder="1" applyAlignment="1">
      <alignment horizontal="left"/>
    </xf>
    <xf numFmtId="0" fontId="7" fillId="12" borderId="9" xfId="0" applyFont="1" applyFill="1" applyBorder="1" applyAlignment="1">
      <alignment horizontal="right"/>
    </xf>
    <xf numFmtId="0" fontId="7" fillId="12" borderId="8" xfId="0" applyFont="1" applyFill="1" applyBorder="1" applyAlignment="1">
      <alignment horizontal="right"/>
    </xf>
    <xf numFmtId="0" fontId="0" fillId="14" borderId="0" xfId="0" applyFill="1"/>
    <xf numFmtId="0" fontId="8" fillId="0" borderId="0" xfId="0" applyFont="1" applyAlignment="1">
      <alignment vertical="top" wrapText="1"/>
    </xf>
    <xf numFmtId="0" fontId="0" fillId="11" borderId="3" xfId="0" applyFill="1" applyBorder="1" applyAlignment="1">
      <alignment horizontal="center" vertical="center" textRotation="90"/>
    </xf>
    <xf numFmtId="0" fontId="0" fillId="10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0" fillId="9" borderId="6" xfId="0" applyFill="1" applyBorder="1" applyAlignment="1">
      <alignment vertical="center"/>
    </xf>
    <xf numFmtId="9" fontId="0" fillId="7" borderId="3" xfId="3" applyFont="1" applyFill="1" applyBorder="1" applyAlignment="1">
      <alignment horizontal="center" vertical="center"/>
    </xf>
    <xf numFmtId="9" fontId="0" fillId="4" borderId="4" xfId="3" applyFont="1" applyFill="1" applyBorder="1"/>
  </cellXfs>
  <cellStyles count="4">
    <cellStyle name="Вывод" xfId="1" builtinId="21"/>
    <cellStyle name="Контрольная ячейка" xfId="2" builtinId="23"/>
    <cellStyle name="Обычный" xfId="0" builtinId="0"/>
    <cellStyle name="Процентный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106680</xdr:rowOff>
    </xdr:from>
    <xdr:to>
      <xdr:col>4</xdr:col>
      <xdr:colOff>293066</xdr:colOff>
      <xdr:row>10</xdr:row>
      <xdr:rowOff>236220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99326DA-63EB-2B06-D0E2-ABCABF509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3940"/>
          <a:ext cx="5748986" cy="1813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99060</xdr:rowOff>
    </xdr:from>
    <xdr:to>
      <xdr:col>4</xdr:col>
      <xdr:colOff>293066</xdr:colOff>
      <xdr:row>16</xdr:row>
      <xdr:rowOff>83820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DF1EBEC-A2C7-453D-8791-0E5841BB9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820"/>
          <a:ext cx="5748986" cy="181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D420-E551-4AA3-8BB9-639A06417EC8}">
  <dimension ref="A1:M30"/>
  <sheetViews>
    <sheetView tabSelected="1" zoomScale="85" zoomScaleNormal="85" workbookViewId="0">
      <selection activeCell="B13" sqref="B13"/>
    </sheetView>
  </sheetViews>
  <sheetFormatPr defaultRowHeight="14.4" x14ac:dyDescent="0.3"/>
  <cols>
    <col min="1" max="1" width="35.44140625" customWidth="1"/>
    <col min="2" max="2" width="23.88671875" customWidth="1"/>
    <col min="4" max="4" width="11.33203125" customWidth="1"/>
    <col min="7" max="7" width="5.88671875" bestFit="1" customWidth="1"/>
    <col min="8" max="8" width="18.21875" customWidth="1"/>
    <col min="9" max="13" width="18" customWidth="1"/>
  </cols>
  <sheetData>
    <row r="1" spans="1:13" x14ac:dyDescent="0.3">
      <c r="A1" s="1" t="s">
        <v>1</v>
      </c>
      <c r="B1" s="5">
        <v>50000000</v>
      </c>
    </row>
    <row r="2" spans="1:13" x14ac:dyDescent="0.3">
      <c r="A2" s="11" t="s">
        <v>5</v>
      </c>
      <c r="B2" s="3">
        <v>3500</v>
      </c>
    </row>
    <row r="3" spans="1:13" x14ac:dyDescent="0.3">
      <c r="A3" s="2" t="s">
        <v>4</v>
      </c>
      <c r="B3" s="4">
        <v>2000</v>
      </c>
    </row>
    <row r="4" spans="1:13" x14ac:dyDescent="0.3">
      <c r="A4" s="2" t="s">
        <v>21</v>
      </c>
      <c r="B4" s="32">
        <v>1</v>
      </c>
    </row>
    <row r="5" spans="1:13" ht="15" thickBot="1" x14ac:dyDescent="0.35">
      <c r="A5" s="1" t="s">
        <v>0</v>
      </c>
      <c r="B5" s="3">
        <v>365</v>
      </c>
    </row>
    <row r="6" spans="1:13" ht="15.6" thickTop="1" thickBot="1" x14ac:dyDescent="0.35">
      <c r="A6" s="6" t="s">
        <v>2</v>
      </c>
      <c r="B6" s="7">
        <f>B2*B3*B4*B5-B1</f>
        <v>2505000000</v>
      </c>
      <c r="G6" s="28" t="s">
        <v>3</v>
      </c>
      <c r="H6" s="28"/>
      <c r="I6" s="28"/>
      <c r="J6" s="28"/>
      <c r="K6" s="28"/>
      <c r="L6" s="28"/>
      <c r="M6" s="28"/>
    </row>
    <row r="7" spans="1:13" ht="15" customHeight="1" thickTop="1" x14ac:dyDescent="0.3">
      <c r="G7" s="30"/>
      <c r="H7" s="12" t="s">
        <v>2</v>
      </c>
      <c r="I7" s="27" t="s">
        <v>6</v>
      </c>
      <c r="J7" s="27"/>
      <c r="K7" s="27"/>
      <c r="L7" s="27"/>
      <c r="M7" s="27"/>
    </row>
    <row r="8" spans="1:13" x14ac:dyDescent="0.3">
      <c r="G8" s="14"/>
      <c r="H8" s="14">
        <f>B2*B3*B4*B5-B1</f>
        <v>2505000000</v>
      </c>
      <c r="I8" s="13">
        <v>365</v>
      </c>
      <c r="J8" s="13">
        <f>I8+365</f>
        <v>730</v>
      </c>
      <c r="K8" s="13">
        <f t="shared" ref="K8:M8" si="0">J8+365</f>
        <v>1095</v>
      </c>
      <c r="L8" s="13">
        <f t="shared" si="0"/>
        <v>1460</v>
      </c>
      <c r="M8" s="13">
        <f t="shared" si="0"/>
        <v>1825</v>
      </c>
    </row>
    <row r="9" spans="1:13" ht="51.6" customHeight="1" x14ac:dyDescent="0.3">
      <c r="G9" s="26" t="s">
        <v>21</v>
      </c>
      <c r="H9" s="31">
        <v>0.7</v>
      </c>
      <c r="I9" s="29">
        <f t="dataTable" ref="I9:M11" dt2D="1" dtr="1" r1="B4" r2="B5"/>
        <v>1738500000</v>
      </c>
      <c r="J9" s="29">
        <v>3527000000</v>
      </c>
      <c r="K9" s="29">
        <v>5315500000</v>
      </c>
      <c r="L9" s="29">
        <v>7104000000</v>
      </c>
      <c r="M9" s="29">
        <v>8892500000</v>
      </c>
    </row>
    <row r="10" spans="1:13" ht="51.6" customHeight="1" x14ac:dyDescent="0.3">
      <c r="B10" s="8"/>
      <c r="G10" s="26"/>
      <c r="H10" s="31">
        <f>H9+0.1</f>
        <v>0.79999999999999993</v>
      </c>
      <c r="I10" s="29">
        <v>1993999999.9999998</v>
      </c>
      <c r="J10" s="29">
        <v>4037999999.9999995</v>
      </c>
      <c r="K10" s="29">
        <v>6081999999.999999</v>
      </c>
      <c r="L10" s="29">
        <v>8125999999.999999</v>
      </c>
      <c r="M10" s="29">
        <v>10170000000</v>
      </c>
    </row>
    <row r="11" spans="1:13" ht="51.6" customHeight="1" x14ac:dyDescent="0.3">
      <c r="B11" s="8"/>
      <c r="G11" s="26"/>
      <c r="H11" s="31">
        <f>H10+0.1</f>
        <v>0.89999999999999991</v>
      </c>
      <c r="I11" s="29">
        <v>2249500000</v>
      </c>
      <c r="J11" s="29">
        <v>4549000000</v>
      </c>
      <c r="K11" s="29">
        <v>6848499999.999999</v>
      </c>
      <c r="L11" s="29">
        <v>9148000000</v>
      </c>
      <c r="M11" s="29">
        <v>11447499999.999998</v>
      </c>
    </row>
    <row r="13" spans="1:13" x14ac:dyDescent="0.3">
      <c r="A13" s="9"/>
      <c r="B13" s="9"/>
    </row>
    <row r="14" spans="1:13" x14ac:dyDescent="0.3">
      <c r="B14" s="10"/>
    </row>
    <row r="15" spans="1:13" x14ac:dyDescent="0.3">
      <c r="B15" s="8"/>
    </row>
    <row r="16" spans="1:13" x14ac:dyDescent="0.3">
      <c r="B16" s="8"/>
    </row>
    <row r="17" spans="2:2" x14ac:dyDescent="0.3">
      <c r="B17" s="10"/>
    </row>
    <row r="29" spans="2:2" x14ac:dyDescent="0.3">
      <c r="B29" s="8"/>
    </row>
    <row r="30" spans="2:2" x14ac:dyDescent="0.3">
      <c r="B30" s="8"/>
    </row>
  </sheetData>
  <scenarios current="1" show="1">
    <scenario name="Пессимистичный" locked="1" count="3" user="Пользователь" comment="Автор: Пользователь , 10.01.2023">
      <inputCells r="B11" val="0,3" numFmtId="10"/>
      <inputCells r="B14" val="1000" numFmtId="164"/>
      <inputCells r="B16" val="0,3" numFmtId="10"/>
    </scenario>
    <scenario name="Вероятный" locked="1" count="3" user="Пользователь" comment="Автор: Пользователь , 10.01.2023">
      <inputCells r="B11" val="0,6" numFmtId="10"/>
      <inputCells r="B14" val="1600" numFmtId="164"/>
      <inputCells r="B16" val="0,6" numFmtId="10"/>
    </scenario>
    <scenario name="Оптимистичный" locked="1" count="3" user="Пользователь" comment="Автор: Пользователь , 10.01.2023">
      <inputCells r="B11" val="0,7" numFmtId="10"/>
      <inputCells r="B14" val="2000" numFmtId="164"/>
      <inputCells r="B16" val="0,7" numFmtId="10"/>
    </scenario>
  </scenarios>
  <mergeCells count="3">
    <mergeCell ref="G9:G11"/>
    <mergeCell ref="I7:M7"/>
    <mergeCell ref="G6:M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D0AE-42A0-4BB3-BAB9-2821BA7D8A70}">
  <dimension ref="A1:B29"/>
  <sheetViews>
    <sheetView workbookViewId="0">
      <selection activeCell="B4" sqref="B4"/>
    </sheetView>
  </sheetViews>
  <sheetFormatPr defaultRowHeight="14.4" x14ac:dyDescent="0.3"/>
  <cols>
    <col min="1" max="1" width="35.44140625" customWidth="1"/>
    <col min="2" max="2" width="23.88671875" customWidth="1"/>
    <col min="4" max="4" width="11.33203125" customWidth="1"/>
  </cols>
  <sheetData>
    <row r="1" spans="1:2" x14ac:dyDescent="0.3">
      <c r="A1" s="1" t="s">
        <v>1</v>
      </c>
      <c r="B1" s="5">
        <v>50000000</v>
      </c>
    </row>
    <row r="2" spans="1:2" x14ac:dyDescent="0.3">
      <c r="A2" s="11" t="s">
        <v>5</v>
      </c>
      <c r="B2" s="3">
        <v>3500</v>
      </c>
    </row>
    <row r="3" spans="1:2" x14ac:dyDescent="0.3">
      <c r="A3" s="2" t="s">
        <v>4</v>
      </c>
      <c r="B3" s="4">
        <v>2000</v>
      </c>
    </row>
    <row r="4" spans="1:2" ht="15" thickBot="1" x14ac:dyDescent="0.35">
      <c r="A4" s="1" t="s">
        <v>0</v>
      </c>
      <c r="B4" s="3">
        <v>365</v>
      </c>
    </row>
    <row r="5" spans="1:2" ht="15.6" thickTop="1" thickBot="1" x14ac:dyDescent="0.35">
      <c r="A5" s="6" t="s">
        <v>2</v>
      </c>
      <c r="B5" s="7">
        <f>B2*B3*B4-B1</f>
        <v>2505000000</v>
      </c>
    </row>
    <row r="6" spans="1:2" ht="15" customHeight="1" thickTop="1" x14ac:dyDescent="0.3"/>
    <row r="9" spans="1:2" x14ac:dyDescent="0.3">
      <c r="B9" s="8"/>
    </row>
    <row r="10" spans="1:2" x14ac:dyDescent="0.3">
      <c r="B10" s="8"/>
    </row>
    <row r="12" spans="1:2" x14ac:dyDescent="0.3">
      <c r="A12" s="9"/>
      <c r="B12" s="9"/>
    </row>
    <row r="13" spans="1:2" x14ac:dyDescent="0.3">
      <c r="B13" s="10"/>
    </row>
    <row r="14" spans="1:2" x14ac:dyDescent="0.3">
      <c r="B14" s="8"/>
    </row>
    <row r="15" spans="1:2" x14ac:dyDescent="0.3">
      <c r="B15" s="8"/>
    </row>
    <row r="28" spans="2:2" x14ac:dyDescent="0.3">
      <c r="B28" s="8"/>
    </row>
    <row r="29" spans="2:2" x14ac:dyDescent="0.3">
      <c r="B29" s="8"/>
    </row>
  </sheetData>
  <scenarios current="2" show="2" sqref="B3 B5">
    <scenario name="Малое среднее число посетителей" locked="1" count="1" user="Пользователь" comment="Автор: Пользователь , 12.01.2023_x000a_Автор изменений: Пользователь , 12.01.2023">
      <inputCells r="B3" val="1000"/>
    </scenario>
    <scenario name="Наиболее вероятное число посетителей" locked="1" count="1" user="Пользователь" comment="Автор: Пользователь , 12.01.2023_x000a_Автор изменений: Пользователь , 12.01.2023">
      <inputCells r="B3" val="1500"/>
    </scenario>
    <scenario name="Большое число посетителей" locked="1" count="1" user="Пользователь" comment="Автор: Пользователь , 12.01.2023">
      <inputCells r="B3" val="1800"/>
    </scenario>
  </scenario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9E89-3197-45C1-84E6-AD04E7DDBC4C}">
  <sheetPr>
    <outlinePr summaryBelow="0"/>
  </sheetPr>
  <dimension ref="B1:G12"/>
  <sheetViews>
    <sheetView showGridLines="0" workbookViewId="0">
      <selection activeCell="E20" sqref="E20"/>
    </sheetView>
  </sheetViews>
  <sheetFormatPr defaultRowHeight="14.4" outlineLevelRow="1" outlineLevelCol="1" x14ac:dyDescent="0.3"/>
  <cols>
    <col min="3" max="3" width="5.109375" bestFit="1" customWidth="1"/>
    <col min="4" max="7" width="33.88671875" bestFit="1" customWidth="1" outlineLevel="1"/>
  </cols>
  <sheetData>
    <row r="1" spans="2:7" ht="15" thickBot="1" x14ac:dyDescent="0.35"/>
    <row r="2" spans="2:7" ht="15.6" x14ac:dyDescent="0.3">
      <c r="B2" s="17" t="s">
        <v>14</v>
      </c>
      <c r="C2" s="17"/>
      <c r="D2" s="22"/>
      <c r="E2" s="22"/>
      <c r="F2" s="22"/>
      <c r="G2" s="22"/>
    </row>
    <row r="3" spans="2:7" ht="15.6" collapsed="1" x14ac:dyDescent="0.3">
      <c r="B3" s="16"/>
      <c r="C3" s="16"/>
      <c r="D3" s="23" t="s">
        <v>16</v>
      </c>
      <c r="E3" s="23" t="s">
        <v>9</v>
      </c>
      <c r="F3" s="23" t="s">
        <v>11</v>
      </c>
      <c r="G3" s="23" t="s">
        <v>12</v>
      </c>
    </row>
    <row r="4" spans="2:7" ht="20.399999999999999" hidden="1" outlineLevel="1" x14ac:dyDescent="0.3">
      <c r="B4" s="19"/>
      <c r="C4" s="19"/>
      <c r="E4" s="25" t="s">
        <v>10</v>
      </c>
      <c r="F4" s="25" t="s">
        <v>10</v>
      </c>
      <c r="G4" s="25" t="s">
        <v>13</v>
      </c>
    </row>
    <row r="5" spans="2:7" x14ac:dyDescent="0.3">
      <c r="B5" s="20" t="s">
        <v>15</v>
      </c>
      <c r="C5" s="20"/>
      <c r="D5" s="18"/>
      <c r="E5" s="18"/>
      <c r="F5" s="18"/>
      <c r="G5" s="18"/>
    </row>
    <row r="6" spans="2:7" outlineLevel="1" x14ac:dyDescent="0.3">
      <c r="B6" s="19"/>
      <c r="C6" s="19" t="s">
        <v>7</v>
      </c>
      <c r="D6">
        <v>2000</v>
      </c>
      <c r="E6" s="24">
        <v>1000</v>
      </c>
      <c r="F6" s="24">
        <v>1500</v>
      </c>
      <c r="G6" s="24">
        <v>1800</v>
      </c>
    </row>
    <row r="7" spans="2:7" x14ac:dyDescent="0.3">
      <c r="B7" s="20" t="s">
        <v>17</v>
      </c>
      <c r="C7" s="20"/>
      <c r="D7" s="18"/>
      <c r="E7" s="18"/>
      <c r="F7" s="18"/>
      <c r="G7" s="18"/>
    </row>
    <row r="8" spans="2:7" outlineLevel="1" x14ac:dyDescent="0.3">
      <c r="B8" s="19"/>
      <c r="C8" s="19" t="s">
        <v>7</v>
      </c>
      <c r="D8">
        <v>2000</v>
      </c>
      <c r="E8">
        <v>1000</v>
      </c>
      <c r="F8">
        <v>1500</v>
      </c>
      <c r="G8">
        <v>1800</v>
      </c>
    </row>
    <row r="9" spans="2:7" ht="15" outlineLevel="1" thickBot="1" x14ac:dyDescent="0.35">
      <c r="B9" s="21"/>
      <c r="C9" s="21" t="s">
        <v>8</v>
      </c>
      <c r="D9" s="15">
        <v>2505000000</v>
      </c>
      <c r="E9" s="15">
        <v>1227500000</v>
      </c>
      <c r="F9" s="15">
        <v>1866250000</v>
      </c>
      <c r="G9" s="15">
        <v>2249500000</v>
      </c>
    </row>
    <row r="10" spans="2:7" x14ac:dyDescent="0.3">
      <c r="B10" t="s">
        <v>18</v>
      </c>
    </row>
    <row r="11" spans="2:7" x14ac:dyDescent="0.3">
      <c r="B11" t="s">
        <v>19</v>
      </c>
    </row>
    <row r="12" spans="2:7" x14ac:dyDescent="0.3"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Структура сценария(задание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Пользователь</cp:lastModifiedBy>
  <dcterms:created xsi:type="dcterms:W3CDTF">2022-08-16T03:23:07Z</dcterms:created>
  <dcterms:modified xsi:type="dcterms:W3CDTF">2023-01-12T14:34:31Z</dcterms:modified>
</cp:coreProperties>
</file>