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Настя\ДЗ\"/>
    </mc:Choice>
  </mc:AlternateContent>
  <xr:revisionPtr revIDLastSave="0" documentId="13_ncr:1_{1A6B41E3-C70E-4259-86E5-3F4E8A824CB5}" xr6:coauthVersionLast="47" xr6:coauthVersionMax="47" xr10:uidLastSave="{00000000-0000-0000-0000-000000000000}"/>
  <bookViews>
    <workbookView xWindow="-108" yWindow="-108" windowWidth="23256" windowHeight="12576" activeTab="1" xr2:uid="{DD0D15E3-738A-481C-BB36-2CA9301A651F}"/>
  </bookViews>
  <sheets>
    <sheet name="Отчет о результатах 1" sheetId="3" r:id="rId1"/>
    <sheet name="Лист1" sheetId="1" r:id="rId2"/>
  </sheets>
  <definedNames>
    <definedName name="solver_adj" localSheetId="1" hidden="1">Лист1!$B$22:$D$22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Лист1!$B$22</definedName>
    <definedName name="solver_lhs2" localSheetId="1" hidden="1">Лист1!$C$22</definedName>
    <definedName name="solver_lhs3" localSheetId="1" hidden="1">Лист1!$D$22</definedName>
    <definedName name="solver_lhs4" localSheetId="1" hidden="1">Лист1!$E$25</definedName>
    <definedName name="solver_lhs5" localSheetId="1" hidden="1">Лист1!$E$26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Лист1!$G$18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15000</definedName>
    <definedName name="solver_rhs2" localSheetId="1" hidden="1">29000</definedName>
    <definedName name="solver_rhs3" localSheetId="1" hidden="1">11000</definedName>
    <definedName name="solver_rhs4" localSheetId="1" hidden="1">13000</definedName>
    <definedName name="solver_rhs5" localSheetId="1" hidden="1">3000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B26" i="1"/>
  <c r="C26" i="1"/>
  <c r="D26" i="1"/>
  <c r="D25" i="1"/>
  <c r="C25" i="1"/>
  <c r="B25" i="1"/>
  <c r="E25" i="1" l="1"/>
  <c r="E26" i="1"/>
</calcChain>
</file>

<file path=xl/sharedStrings.xml><?xml version="1.0" encoding="utf-8"?>
<sst xmlns="http://schemas.openxmlformats.org/spreadsheetml/2006/main" count="86" uniqueCount="60">
  <si>
    <t>Прибыль/единица</t>
  </si>
  <si>
    <t>Рабочее время/единица</t>
  </si>
  <si>
    <t>Машинное время/единица</t>
  </si>
  <si>
    <t>Ежемесячный спрос</t>
  </si>
  <si>
    <t>Мышь</t>
  </si>
  <si>
    <t>Клавиатура</t>
  </si>
  <si>
    <t>Джойстик</t>
  </si>
  <si>
    <t>Ежемесячно рабочее время</t>
  </si>
  <si>
    <t>Ежемесячно машинное время</t>
  </si>
  <si>
    <t>Доход</t>
  </si>
  <si>
    <t>Ограничения</t>
  </si>
  <si>
    <t>Рабочее время</t>
  </si>
  <si>
    <t>Машинное время</t>
  </si>
  <si>
    <t>Итого</t>
  </si>
  <si>
    <t>Время ежемесячно</t>
  </si>
  <si>
    <t>Ежемесячный спрос на мыши</t>
  </si>
  <si>
    <t>Ежемесячный спрос на клавиатуры</t>
  </si>
  <si>
    <t>Ежемесячный спрос на джойстики</t>
  </si>
  <si>
    <t>не более</t>
  </si>
  <si>
    <t>Microsoft Excel 16.0 Отчет о результатах</t>
  </si>
  <si>
    <t>Лист: [Семинар6_задание2.xlsx]Лист1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</si>
  <si>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</si>
  <si>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</si>
  <si>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</si>
  <si>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</si>
  <si>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</si>
  <si>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</si>
  <si>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</si>
  <si>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</si>
  <si>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</si>
  <si>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</si>
  <si>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</si>
  <si>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</si>
  <si>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</si>
  <si>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</si>
  <si>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</si>
  <si>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</si>
  <si>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</si>
  <si>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$G$18</t>
  </si>
  <si>
    <t>$E$25</t>
  </si>
  <si>
    <t>Рабочее время Итого</t>
  </si>
  <si>
    <t>Продолжить</t>
  </si>
  <si>
    <t>$E$26</t>
  </si>
  <si>
    <t>Машинное время Итого</t>
  </si>
  <si>
    <t>$B$22</t>
  </si>
  <si>
    <t>Ежемесячный спрос Мышь</t>
  </si>
  <si>
    <t>$B$22&lt;=15000</t>
  </si>
  <si>
    <t>Привязка</t>
  </si>
  <si>
    <t>$C$22</t>
  </si>
  <si>
    <t>Ежемесячный спрос Клавиатура</t>
  </si>
  <si>
    <t>$C$22&lt;=29000</t>
  </si>
  <si>
    <t>$D$22</t>
  </si>
  <si>
    <t>Ежемесячный спрос Джойстик</t>
  </si>
  <si>
    <t>$D$22&lt;=11000</t>
  </si>
  <si>
    <t>$E$25&lt;=13000</t>
  </si>
  <si>
    <t>Без привязки</t>
  </si>
  <si>
    <t>$E$26&lt;=3000</t>
  </si>
  <si>
    <t>Отчет создан: 13.01.2023 10:44:47</t>
  </si>
  <si>
    <t>Время решения: 0,031 секунд.</t>
  </si>
  <si>
    <t>Число итераций: 4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</si>
</sst>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#,##0.000"/>
    <numFmt numFmtId="166" formatCode="#,##0.0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 vertical="center"/>
    </xf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166" fontId="0" fillId="0" borderId="3" xfId="0" applyNumberFormat="1" applyFill="1" applyBorder="1" applyAlignment="1"/>
    <xf numFmtId="165" fontId="0" fillId="0" borderId="4" xfId="0" applyNumberFormat="1" applyFill="1" applyBorder="1" applyAlignment="1"/>
    <xf numFmtId="165" fontId="0" fillId="0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7</xdr:col>
      <xdr:colOff>541020</xdr:colOff>
      <xdr:row>16</xdr:row>
      <xdr:rowOff>31988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5B7DD27-FAD3-3F47-1A13-EB64BA606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7620"/>
          <a:ext cx="7772400" cy="2950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F8BA-13DD-44E5-85D8-83DFF7433AC5}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29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0" t="s">
        <v>19</v>
      </c>
    </row>
    <row r="2" spans="1:5" x14ac:dyDescent="0.3">
      <c r="A2" s="10" t="s">
        <v>20</v>
      </c>
    </row>
    <row r="3" spans="1:5" x14ac:dyDescent="0.3">
      <c r="A3" s="10" t="s">
        <v>57</v>
      </c>
    </row>
    <row r="4" spans="1:5" x14ac:dyDescent="0.3">
      <c r="A4" s="10" t="s">
        <v>21</v>
      </c>
    </row>
    <row r="5" spans="1:5" x14ac:dyDescent="0.3">
      <c r="A5" s="10" t="s">
        <v>22</v>
      </c>
    </row>
    <row r="6" spans="1:5" x14ac:dyDescent="0.3">
      <c r="A6" s="10"/>
      <c r="B6" t="s">
        <v>23</v>
      </c>
    </row>
    <row r="7" spans="1:5" x14ac:dyDescent="0.3">
      <c r="A7" s="10"/>
      <c r="B7" t="s">
        <v>58</v>
      </c>
    </row>
    <row r="8" spans="1:5" x14ac:dyDescent="0.3">
      <c r="A8" s="10"/>
      <c r="B8" t="s">
        <v>59</v>
      </c>
    </row>
    <row r="9" spans="1:5" x14ac:dyDescent="0.3">
      <c r="A9" s="10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13" t="s">
        <v>28</v>
      </c>
      <c r="C15" s="13" t="s">
        <v>29</v>
      </c>
      <c r="D15" s="13" t="s">
        <v>30</v>
      </c>
      <c r="E15" s="13" t="s">
        <v>31</v>
      </c>
    </row>
    <row r="16" spans="1:5" ht="15" thickBot="1" x14ac:dyDescent="0.35">
      <c r="B16" s="12" t="s">
        <v>38</v>
      </c>
      <c r="C16" s="12" t="s">
        <v>9</v>
      </c>
      <c r="D16" s="15">
        <v>53800000</v>
      </c>
      <c r="E16" s="15">
        <v>48886666.666699998</v>
      </c>
    </row>
    <row r="19" spans="1:7" ht="15" thickBot="1" x14ac:dyDescent="0.35">
      <c r="A19" t="s">
        <v>32</v>
      </c>
    </row>
    <row r="20" spans="1:7" ht="15" thickBot="1" x14ac:dyDescent="0.35"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33</v>
      </c>
    </row>
    <row r="21" spans="1:7" x14ac:dyDescent="0.3">
      <c r="B21" s="14" t="s">
        <v>44</v>
      </c>
      <c r="C21" s="14" t="s">
        <v>45</v>
      </c>
      <c r="D21" s="16">
        <v>15000</v>
      </c>
      <c r="E21" s="16">
        <v>15000</v>
      </c>
      <c r="F21" s="14" t="s">
        <v>41</v>
      </c>
    </row>
    <row r="22" spans="1:7" x14ac:dyDescent="0.3">
      <c r="B22" s="14" t="s">
        <v>48</v>
      </c>
      <c r="C22" s="14" t="s">
        <v>49</v>
      </c>
      <c r="D22" s="16">
        <v>29000</v>
      </c>
      <c r="E22" s="16">
        <v>24533.333333333332</v>
      </c>
      <c r="F22" s="14" t="s">
        <v>41</v>
      </c>
    </row>
    <row r="23" spans="1:7" ht="15" thickBot="1" x14ac:dyDescent="0.35">
      <c r="B23" s="12" t="s">
        <v>51</v>
      </c>
      <c r="C23" s="12" t="s">
        <v>52</v>
      </c>
      <c r="D23" s="17">
        <v>11000</v>
      </c>
      <c r="E23" s="17">
        <v>11000</v>
      </c>
      <c r="F23" s="12" t="s">
        <v>41</v>
      </c>
    </row>
    <row r="26" spans="1:7" ht="15" thickBot="1" x14ac:dyDescent="0.35">
      <c r="A26" t="s">
        <v>10</v>
      </c>
    </row>
    <row r="27" spans="1:7" ht="15" thickBot="1" x14ac:dyDescent="0.35">
      <c r="B27" s="13" t="s">
        <v>28</v>
      </c>
      <c r="C27" s="13" t="s">
        <v>29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3">
      <c r="B28" s="14" t="s">
        <v>39</v>
      </c>
      <c r="C28" s="14" t="s">
        <v>40</v>
      </c>
      <c r="D28" s="16">
        <v>13000</v>
      </c>
      <c r="E28" s="14" t="s">
        <v>54</v>
      </c>
      <c r="F28" s="14" t="s">
        <v>47</v>
      </c>
      <c r="G28" s="14">
        <v>0</v>
      </c>
    </row>
    <row r="29" spans="1:7" x14ac:dyDescent="0.3">
      <c r="B29" s="14" t="s">
        <v>42</v>
      </c>
      <c r="C29" s="14" t="s">
        <v>43</v>
      </c>
      <c r="D29" s="16">
        <v>2389.333333333333</v>
      </c>
      <c r="E29" s="14" t="s">
        <v>56</v>
      </c>
      <c r="F29" s="14" t="s">
        <v>55</v>
      </c>
      <c r="G29" s="14">
        <v>610.66666666666697</v>
      </c>
    </row>
    <row r="30" spans="1:7" x14ac:dyDescent="0.3">
      <c r="B30" s="14" t="s">
        <v>44</v>
      </c>
      <c r="C30" s="14" t="s">
        <v>45</v>
      </c>
      <c r="D30" s="16">
        <v>15000</v>
      </c>
      <c r="E30" s="14" t="s">
        <v>46</v>
      </c>
      <c r="F30" s="14" t="s">
        <v>47</v>
      </c>
      <c r="G30" s="14">
        <v>0</v>
      </c>
    </row>
    <row r="31" spans="1:7" x14ac:dyDescent="0.3">
      <c r="B31" s="14" t="s">
        <v>48</v>
      </c>
      <c r="C31" s="14" t="s">
        <v>49</v>
      </c>
      <c r="D31" s="16">
        <v>24533.333333333332</v>
      </c>
      <c r="E31" s="14" t="s">
        <v>50</v>
      </c>
      <c r="F31" s="14" t="s">
        <v>55</v>
      </c>
      <c r="G31" s="14">
        <v>4466.6666666666679</v>
      </c>
    </row>
    <row r="32" spans="1:7" ht="15" thickBot="1" x14ac:dyDescent="0.35">
      <c r="B32" s="12" t="s">
        <v>51</v>
      </c>
      <c r="C32" s="12" t="s">
        <v>52</v>
      </c>
      <c r="D32" s="17">
        <v>11000</v>
      </c>
      <c r="E32" s="12" t="s">
        <v>53</v>
      </c>
      <c r="F32" s="12" t="s">
        <v>47</v>
      </c>
      <c r="G3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A398-7D8C-4027-B562-2BF863DCCBC2}">
  <dimension ref="A18:H33"/>
  <sheetViews>
    <sheetView tabSelected="1" workbookViewId="0">
      <selection activeCell="F30" sqref="F30"/>
    </sheetView>
  </sheetViews>
  <sheetFormatPr defaultRowHeight="14.4" x14ac:dyDescent="0.3"/>
  <cols>
    <col min="1" max="1" width="31.88671875" bestFit="1" customWidth="1"/>
    <col min="2" max="2" width="11" bestFit="1" customWidth="1"/>
    <col min="3" max="3" width="11.109375" bestFit="1" customWidth="1"/>
    <col min="4" max="4" width="9.88671875" bestFit="1" customWidth="1"/>
    <col min="5" max="5" width="17.77734375" bestFit="1" customWidth="1"/>
    <col min="6" max="6" width="9" bestFit="1" customWidth="1"/>
    <col min="7" max="7" width="14.88671875" bestFit="1" customWidth="1"/>
    <col min="8" max="8" width="9.6640625" bestFit="1" customWidth="1"/>
    <col min="9" max="9" width="9.88671875" bestFit="1" customWidth="1"/>
  </cols>
  <sheetData>
    <row r="18" spans="1:8" x14ac:dyDescent="0.3">
      <c r="A18" s="5"/>
      <c r="B18" s="5" t="s">
        <v>4</v>
      </c>
      <c r="C18" s="5" t="s">
        <v>5</v>
      </c>
      <c r="D18" s="5" t="s">
        <v>6</v>
      </c>
      <c r="E18" s="1"/>
      <c r="F18" s="1" t="s">
        <v>9</v>
      </c>
      <c r="G18" s="9">
        <f>B19*B22+C19*C22+D19*D22</f>
        <v>48886666.666666664</v>
      </c>
      <c r="H18" s="1"/>
    </row>
    <row r="19" spans="1:8" x14ac:dyDescent="0.3">
      <c r="A19" s="5" t="s">
        <v>0</v>
      </c>
      <c r="B19" s="2">
        <v>800</v>
      </c>
      <c r="C19" s="2">
        <v>1100</v>
      </c>
      <c r="D19" s="2">
        <v>900</v>
      </c>
      <c r="E19" s="1"/>
      <c r="F19" s="1"/>
      <c r="G19" s="1"/>
      <c r="H19" s="1"/>
    </row>
    <row r="20" spans="1:8" x14ac:dyDescent="0.3">
      <c r="A20" s="5" t="s">
        <v>1</v>
      </c>
      <c r="B20" s="3">
        <v>0.2</v>
      </c>
      <c r="C20" s="3">
        <v>0.3</v>
      </c>
      <c r="D20" s="3">
        <v>0.24</v>
      </c>
      <c r="E20" s="6"/>
      <c r="F20" s="1"/>
      <c r="G20" s="1"/>
      <c r="H20" s="1"/>
    </row>
    <row r="21" spans="1:8" x14ac:dyDescent="0.3">
      <c r="A21" s="5" t="s">
        <v>2</v>
      </c>
      <c r="B21" s="3">
        <v>0.04</v>
      </c>
      <c r="C21" s="3">
        <v>5.5E-2</v>
      </c>
      <c r="D21" s="3">
        <v>0.04</v>
      </c>
      <c r="E21" s="6"/>
      <c r="F21" s="1"/>
      <c r="G21" s="1"/>
      <c r="H21" s="1"/>
    </row>
    <row r="22" spans="1:8" x14ac:dyDescent="0.3">
      <c r="A22" s="5" t="s">
        <v>3</v>
      </c>
      <c r="B22" s="3">
        <v>15000</v>
      </c>
      <c r="C22" s="3">
        <v>24533.333333333332</v>
      </c>
      <c r="D22" s="3">
        <v>11000</v>
      </c>
      <c r="E22" s="1"/>
      <c r="F22" s="1"/>
      <c r="G22" s="1"/>
      <c r="H22" s="1"/>
    </row>
    <row r="23" spans="1:8" x14ac:dyDescent="0.3">
      <c r="A23" s="1"/>
      <c r="B23" s="1"/>
      <c r="C23" s="1"/>
      <c r="D23" s="1"/>
    </row>
    <row r="24" spans="1:8" x14ac:dyDescent="0.3">
      <c r="A24" s="7" t="s">
        <v>14</v>
      </c>
      <c r="B24" s="5" t="s">
        <v>4</v>
      </c>
      <c r="C24" s="5" t="s">
        <v>5</v>
      </c>
      <c r="D24" s="5" t="s">
        <v>6</v>
      </c>
      <c r="E24" s="7" t="s">
        <v>13</v>
      </c>
    </row>
    <row r="25" spans="1:8" x14ac:dyDescent="0.3">
      <c r="A25" s="5" t="s">
        <v>11</v>
      </c>
      <c r="B25" s="3">
        <f>B20*B22</f>
        <v>3000</v>
      </c>
      <c r="C25" s="3">
        <f>C20*C22</f>
        <v>7359.9999999999991</v>
      </c>
      <c r="D25" s="3">
        <f>D20*D22</f>
        <v>2640</v>
      </c>
      <c r="E25" s="8">
        <f>B25+C25+D25</f>
        <v>13000</v>
      </c>
    </row>
    <row r="26" spans="1:8" x14ac:dyDescent="0.3">
      <c r="A26" s="5" t="s">
        <v>12</v>
      </c>
      <c r="B26" s="3">
        <f>B21*B22</f>
        <v>600</v>
      </c>
      <c r="C26" s="3">
        <f>C21*C22</f>
        <v>1349.3333333333333</v>
      </c>
      <c r="D26" s="3">
        <f>D21*D22</f>
        <v>440</v>
      </c>
      <c r="E26" s="8">
        <f>B26+C26+D26</f>
        <v>2389.333333333333</v>
      </c>
    </row>
    <row r="27" spans="1:8" x14ac:dyDescent="0.3">
      <c r="F27" s="1"/>
      <c r="G27" s="1"/>
      <c r="H27" s="1"/>
    </row>
    <row r="28" spans="1:8" x14ac:dyDescent="0.3">
      <c r="A28" s="11" t="s">
        <v>10</v>
      </c>
      <c r="B28" s="11"/>
      <c r="C28" s="1"/>
      <c r="F28" s="1"/>
      <c r="G28" s="1"/>
      <c r="H28" s="1"/>
    </row>
    <row r="29" spans="1:8" x14ac:dyDescent="0.3">
      <c r="A29" s="1" t="s">
        <v>7</v>
      </c>
      <c r="B29" s="4">
        <v>13000</v>
      </c>
      <c r="C29" s="1" t="s">
        <v>18</v>
      </c>
    </row>
    <row r="30" spans="1:8" x14ac:dyDescent="0.3">
      <c r="A30" s="1" t="s">
        <v>8</v>
      </c>
      <c r="B30" s="4">
        <v>3000</v>
      </c>
      <c r="C30" s="1" t="s">
        <v>18</v>
      </c>
    </row>
    <row r="31" spans="1:8" x14ac:dyDescent="0.3">
      <c r="A31" s="1" t="s">
        <v>15</v>
      </c>
      <c r="B31" s="4">
        <v>15000</v>
      </c>
      <c r="C31" s="1" t="s">
        <v>18</v>
      </c>
    </row>
    <row r="32" spans="1:8" x14ac:dyDescent="0.3">
      <c r="A32" s="1" t="s">
        <v>16</v>
      </c>
      <c r="B32" s="4">
        <v>29000</v>
      </c>
      <c r="C32" s="1" t="s">
        <v>18</v>
      </c>
    </row>
    <row r="33" spans="1:3" x14ac:dyDescent="0.3">
      <c r="A33" s="1" t="s">
        <v>17</v>
      </c>
      <c r="B33" s="4">
        <v>11000</v>
      </c>
      <c r="C33" s="1" t="s">
        <v>18</v>
      </c>
    </row>
  </sheetData>
  <mergeCells count="1">
    <mergeCell ref="A28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2023-01-12T12:46:48Z</dcterms:created>
  <dcterms:modified xsi:type="dcterms:W3CDTF">2023-01-13T07:45:00Z</dcterms:modified>
</cp:coreProperties>
</file>