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BOM" sheetId="1" r:id="rId3"/>
    <sheet state="visible" name="digikey_order" sheetId="2" r:id="rId4"/>
  </sheets>
  <definedNames/>
  <calcPr/>
</workbook>
</file>

<file path=xl/sharedStrings.xml><?xml version="1.0" encoding="utf-8"?>
<sst xmlns="http://schemas.openxmlformats.org/spreadsheetml/2006/main" count="313" uniqueCount="128">
  <si>
    <t>Qty@1pcb</t>
  </si>
  <si>
    <t>Qty</t>
  </si>
  <si>
    <t>Qty@N pcb</t>
  </si>
  <si>
    <t>Value</t>
  </si>
  <si>
    <t>Device</t>
  </si>
  <si>
    <t>Package</t>
  </si>
  <si>
    <t>Parts</t>
  </si>
  <si>
    <t>Description</t>
  </si>
  <si>
    <t>COLOR</t>
  </si>
  <si>
    <t>DIGIKEY#</t>
  </si>
  <si>
    <t>IF</t>
  </si>
  <si>
    <t>MANF</t>
  </si>
  <si>
    <t>MANF#</t>
  </si>
  <si>
    <t>4</t>
  </si>
  <si>
    <t>DB9-M</t>
  </si>
  <si>
    <t>D-09M</t>
  </si>
  <si>
    <t>CON1, CON2, CON3, CON4</t>
  </si>
  <si>
    <t>AE10973-ND</t>
  </si>
  <si>
    <t>Assmann WSW Components</t>
  </si>
  <si>
    <t>A-DS 09 PP/Z</t>
  </si>
  <si>
    <t>2</t>
  </si>
  <si>
    <t>0.1µF</t>
  </si>
  <si>
    <t>0.1µF-16V_10%_X7R-0603</t>
  </si>
  <si>
    <t>C0603</t>
  </si>
  <si>
    <t>C1, C2</t>
  </si>
  <si>
    <t>490-1532-1-ND</t>
  </si>
  <si>
    <t>Murata Electronics North America</t>
  </si>
  <si>
    <t>GRM188R71C104KA01D</t>
  </si>
  <si>
    <t>10R</t>
  </si>
  <si>
    <t>R-5%-0805</t>
  </si>
  <si>
    <t>R0805</t>
  </si>
  <si>
    <t>R1, R3</t>
  </si>
  <si>
    <t>RNCP0805FTD10R0CT-ND</t>
  </si>
  <si>
    <t>120R</t>
  </si>
  <si>
    <t>R-1%-0805</t>
  </si>
  <si>
    <t>R2, R40</t>
  </si>
  <si>
    <t>RHM120KCT-ND</t>
  </si>
  <si>
    <t>470R</t>
  </si>
  <si>
    <t>R4, R10</t>
  </si>
  <si>
    <t>P470ACT-ND</t>
  </si>
  <si>
    <t>CON-4P-JST_GH-RA</t>
  </si>
  <si>
    <t>JST_GH-4P-RA</t>
  </si>
  <si>
    <t>CON5, CON6, CON12, CON13</t>
  </si>
  <si>
    <t>Connector Receptacle 4 Position 0.049 (1.25mm) Tin Surface Mount"</t>
  </si>
  <si>
    <t>455-1566-1-ND</t>
  </si>
  <si>
    <t>JST Sales America Inc</t>
  </si>
  <si>
    <t>SM04B-GHS-TB(LF)(SN)</t>
  </si>
  <si>
    <t>1</t>
  </si>
  <si>
    <t>GW1584_MODULE</t>
  </si>
  <si>
    <t>MODULE2</t>
  </si>
  <si>
    <t>THIS http://mysku.ru/blog/aliexpress/35938.html</t>
  </si>
  <si>
    <t>LED-0805</t>
  </si>
  <si>
    <t>LED0805</t>
  </si>
  <si>
    <t>LED1, LED2</t>
  </si>
  <si>
    <t>SMD LED</t>
  </si>
  <si>
    <t>GREEN</t>
  </si>
  <si>
    <t>160-1413-1-ND</t>
  </si>
  <si>
    <t>ORANGE</t>
  </si>
  <si>
    <t>MCP2542WFD</t>
  </si>
  <si>
    <t>SOIC8-3.9</t>
  </si>
  <si>
    <t>IC2, IC6</t>
  </si>
  <si>
    <t>1/1 Transceiver  CANbus 8-SOIC</t>
  </si>
  <si>
    <t>MCP2542WFD-H/SN-ND</t>
  </si>
  <si>
    <t>Microchip Technology</t>
  </si>
  <si>
    <t>MCP2542WFD-H/SN</t>
  </si>
  <si>
    <t>PINHEAD_1X02-2.54</t>
  </si>
  <si>
    <t>1X02-PTH-2.54</t>
  </si>
  <si>
    <t>CON7, CON14</t>
  </si>
  <si>
    <t>pinheader 2P</t>
  </si>
  <si>
    <t>PINHEAD_1X05-2.54-KEY</t>
  </si>
  <si>
    <t>1X05-PTH-2.54-KEY</t>
  </si>
  <si>
    <t>CON10, CON11, CON15, CON16</t>
  </si>
  <si>
    <t>pinheader 5P</t>
  </si>
  <si>
    <t>S9413-ND</t>
  </si>
  <si>
    <t>Sullins Connector Solutions</t>
  </si>
  <si>
    <t>SWR25X-NRTC-S05-ST-BA</t>
  </si>
  <si>
    <t>PINHEAD_2X08-TH-FEMALE-LONG</t>
  </si>
  <si>
    <t>2X08-PTH-2.54-FEMALE-LONG-PINS</t>
  </si>
  <si>
    <t>CON19</t>
  </si>
  <si>
    <t>SAM10008-ND</t>
  </si>
  <si>
    <t>Samtec Inc</t>
  </si>
  <si>
    <t>SSQ-108-23-G-D</t>
  </si>
  <si>
    <t>PINHEAD_2X10-2.54-TH-FEMALE-LONG</t>
  </si>
  <si>
    <t>2X10-PTH-2.54-FEMALE-LONG-PINS</t>
  </si>
  <si>
    <t>CON20</t>
  </si>
  <si>
    <t>20 Position Receptacle Connector 0.079 (2.00mm) Surface Mount Gold"</t>
  </si>
  <si>
    <t>SAM10741-ND</t>
  </si>
  <si>
    <t>SSQ-110-23-G-D</t>
  </si>
  <si>
    <t>PINHEAD_2X15-2.54-FEMALE-LONG</t>
  </si>
  <si>
    <t>2X15-PTH-2.54-FEMALE-LONG-PINS</t>
  </si>
  <si>
    <t>CON18</t>
  </si>
  <si>
    <t>SAM1204-15-ND</t>
  </si>
  <si>
    <t>SSQ-115-03-T-D</t>
  </si>
  <si>
    <t>PINHEAD_2X17-TH-FEMALE-LONG</t>
  </si>
  <si>
    <t>2X17-PTH-2.54-FEMALE-LONG_PINS</t>
  </si>
  <si>
    <t>CON17</t>
  </si>
  <si>
    <t>SAM1196-17-ND</t>
  </si>
  <si>
    <t>SSQ-117-03-G-D</t>
  </si>
  <si>
    <t>PMEG4020</t>
  </si>
  <si>
    <t>SOD123W</t>
  </si>
  <si>
    <t>D3, D5, D7, D8</t>
  </si>
  <si>
    <t>DIODE SCHOTTKY 40V 2A SOD123W</t>
  </si>
  <si>
    <t>1727-5385-2-ND</t>
  </si>
  <si>
    <t>2A</t>
  </si>
  <si>
    <t>NXP Semiconductors</t>
  </si>
  <si>
    <t>PMEG4020ER,115</t>
  </si>
  <si>
    <t>SM712</t>
  </si>
  <si>
    <t>SOT23B-3</t>
  </si>
  <si>
    <t>D2, D21</t>
  </si>
  <si>
    <t>TVS DIODE 12VWM/7VWM SOT23</t>
  </si>
  <si>
    <t>SM712-TPMSCT-ND</t>
  </si>
  <si>
    <t>Semtech Corporation</t>
  </si>
  <si>
    <t>SM712.TCT</t>
  </si>
  <si>
    <t>SMBJ24CA-SMB</t>
  </si>
  <si>
    <t>DO-214AA(SMB)</t>
  </si>
  <si>
    <t>D4, D6</t>
  </si>
  <si>
    <t>TVS DIODE 24V 38.9V DO214AA</t>
  </si>
  <si>
    <t>SMBJ24CA-TPMSCT-ND</t>
  </si>
  <si>
    <t>Micro Commercial Co</t>
  </si>
  <si>
    <t>SMBJ24CA-TP</t>
  </si>
  <si>
    <t>SMBJ5.0CA-SMB</t>
  </si>
  <si>
    <t>D9</t>
  </si>
  <si>
    <t>TVS DIODE 51VWM SMD</t>
  </si>
  <si>
    <t>SMBJ5.0CABTR-ND</t>
  </si>
  <si>
    <t>Bourns Inc</t>
  </si>
  <si>
    <t>SMBJ5.0CA</t>
  </si>
  <si>
    <t>Exclude from digikey order</t>
  </si>
  <si>
    <t>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</si>
</sst>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3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quotePrefix="1" borderId="0" fillId="0" fontId="1" numFmtId="0" xfId="0" applyAlignment="1" applyFont="1">
      <alignment readingOrder="0"/>
    </xf>
    <xf quotePrefix="1" borderId="0" fillId="2" fontId="1" numFmtId="0" xfId="0" applyAlignment="1" applyFill="1" applyFont="1">
      <alignment readingOrder="0"/>
    </xf>
    <xf borderId="0" fillId="2" fontId="1" numFmtId="0" xfId="0" applyAlignment="1" applyFont="1">
      <alignment readingOrder="0"/>
    </xf>
    <xf borderId="0" fillId="2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36.14"/>
  </cols>
  <sheetData>
    <row r="1">
      <c r="A1" s="1" t="s">
        <v>1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</row>
    <row r="2">
      <c r="A2" s="2" t="s">
        <v>13</v>
      </c>
      <c r="C2" s="1" t="s">
        <v>14</v>
      </c>
      <c r="D2" s="1" t="s">
        <v>15</v>
      </c>
      <c r="E2" s="1" t="s">
        <v>16</v>
      </c>
      <c r="H2" s="1" t="s">
        <v>17</v>
      </c>
      <c r="J2" s="1" t="s">
        <v>18</v>
      </c>
      <c r="K2" s="1" t="s">
        <v>19</v>
      </c>
    </row>
    <row r="3">
      <c r="A3" s="2" t="s">
        <v>20</v>
      </c>
      <c r="B3" s="1" t="s">
        <v>21</v>
      </c>
      <c r="C3" s="1" t="s">
        <v>22</v>
      </c>
      <c r="D3" s="1" t="s">
        <v>23</v>
      </c>
      <c r="E3" s="1" t="s">
        <v>24</v>
      </c>
      <c r="H3" s="1" t="s">
        <v>25</v>
      </c>
      <c r="J3" s="1" t="s">
        <v>26</v>
      </c>
      <c r="K3" s="1" t="s">
        <v>27</v>
      </c>
    </row>
    <row r="4">
      <c r="A4" s="2" t="s">
        <v>20</v>
      </c>
      <c r="B4" s="1" t="s">
        <v>28</v>
      </c>
      <c r="C4" s="1" t="s">
        <v>29</v>
      </c>
      <c r="D4" s="1" t="s">
        <v>30</v>
      </c>
      <c r="E4" s="1" t="s">
        <v>31</v>
      </c>
      <c r="H4" s="1" t="s">
        <v>32</v>
      </c>
    </row>
    <row r="5">
      <c r="A5" s="2" t="s">
        <v>20</v>
      </c>
      <c r="B5" s="1" t="s">
        <v>33</v>
      </c>
      <c r="C5" s="1" t="s">
        <v>34</v>
      </c>
      <c r="D5" s="1" t="s">
        <v>30</v>
      </c>
      <c r="E5" s="1" t="s">
        <v>35</v>
      </c>
      <c r="H5" s="1" t="s">
        <v>36</v>
      </c>
    </row>
    <row r="6">
      <c r="A6" s="2" t="s">
        <v>20</v>
      </c>
      <c r="B6" s="1" t="s">
        <v>37</v>
      </c>
      <c r="C6" s="1" t="s">
        <v>29</v>
      </c>
      <c r="D6" s="1" t="s">
        <v>30</v>
      </c>
      <c r="E6" s="1" t="s">
        <v>38</v>
      </c>
      <c r="H6" s="1" t="s">
        <v>39</v>
      </c>
    </row>
    <row r="7">
      <c r="A7" s="2" t="s">
        <v>13</v>
      </c>
      <c r="B7" s="1" t="s">
        <v>40</v>
      </c>
      <c r="C7" s="1" t="s">
        <v>40</v>
      </c>
      <c r="D7" s="1" t="s">
        <v>41</v>
      </c>
      <c r="E7" s="1" t="s">
        <v>42</v>
      </c>
      <c r="F7" s="1" t="s">
        <v>43</v>
      </c>
      <c r="H7" s="1" t="s">
        <v>44</v>
      </c>
      <c r="J7" s="1" t="s">
        <v>45</v>
      </c>
      <c r="K7" s="1" t="s">
        <v>46</v>
      </c>
    </row>
    <row r="8">
      <c r="A8" s="3" t="s">
        <v>47</v>
      </c>
      <c r="B8" s="4" t="s">
        <v>48</v>
      </c>
      <c r="C8" s="4" t="s">
        <v>48</v>
      </c>
      <c r="D8" s="4" t="s">
        <v>48</v>
      </c>
      <c r="E8" s="4" t="s">
        <v>49</v>
      </c>
      <c r="F8" s="4" t="s">
        <v>50</v>
      </c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</row>
    <row r="9">
      <c r="A9" s="2" t="s">
        <v>20</v>
      </c>
      <c r="B9" s="1" t="s">
        <v>51</v>
      </c>
      <c r="C9" s="1" t="s">
        <v>51</v>
      </c>
      <c r="D9" s="1" t="s">
        <v>52</v>
      </c>
      <c r="E9" s="1" t="s">
        <v>53</v>
      </c>
      <c r="F9" s="1" t="s">
        <v>54</v>
      </c>
      <c r="G9" s="1" t="s">
        <v>55</v>
      </c>
      <c r="H9" s="1" t="s">
        <v>56</v>
      </c>
    </row>
    <row r="10">
      <c r="A10" s="2" t="s">
        <v>20</v>
      </c>
      <c r="B10" s="1" t="s">
        <v>58</v>
      </c>
      <c r="C10" s="1" t="s">
        <v>58</v>
      </c>
      <c r="D10" s="1" t="s">
        <v>59</v>
      </c>
      <c r="E10" s="1" t="s">
        <v>60</v>
      </c>
      <c r="F10" s="1" t="s">
        <v>61</v>
      </c>
      <c r="H10" s="1" t="s">
        <v>62</v>
      </c>
      <c r="J10" s="1" t="s">
        <v>63</v>
      </c>
      <c r="K10" s="1" t="s">
        <v>64</v>
      </c>
    </row>
    <row r="11">
      <c r="A11" s="3" t="s">
        <v>20</v>
      </c>
      <c r="B11" s="4" t="s">
        <v>65</v>
      </c>
      <c r="C11" s="4" t="s">
        <v>65</v>
      </c>
      <c r="D11" s="4" t="s">
        <v>66</v>
      </c>
      <c r="E11" s="4" t="s">
        <v>67</v>
      </c>
      <c r="F11" s="4" t="s">
        <v>68</v>
      </c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</row>
    <row r="12">
      <c r="A12" s="2" t="s">
        <v>13</v>
      </c>
      <c r="B12" s="1" t="s">
        <v>69</v>
      </c>
      <c r="C12" s="1" t="s">
        <v>69</v>
      </c>
      <c r="D12" s="1" t="s">
        <v>70</v>
      </c>
      <c r="E12" s="1" t="s">
        <v>71</v>
      </c>
      <c r="F12" s="1" t="s">
        <v>72</v>
      </c>
      <c r="H12" s="1" t="s">
        <v>73</v>
      </c>
      <c r="J12" s="1" t="s">
        <v>74</v>
      </c>
      <c r="K12" s="1" t="s">
        <v>75</v>
      </c>
    </row>
    <row r="13">
      <c r="A13" s="2" t="s">
        <v>47</v>
      </c>
      <c r="B13" s="1" t="s">
        <v>76</v>
      </c>
      <c r="C13" s="1" t="s">
        <v>76</v>
      </c>
      <c r="D13" s="1" t="s">
        <v>77</v>
      </c>
      <c r="E13" s="1" t="s">
        <v>78</v>
      </c>
      <c r="H13" s="1" t="s">
        <v>79</v>
      </c>
      <c r="J13" s="1" t="s">
        <v>80</v>
      </c>
      <c r="K13" s="1" t="s">
        <v>81</v>
      </c>
    </row>
    <row r="14">
      <c r="A14" s="2" t="s">
        <v>47</v>
      </c>
      <c r="B14" s="1" t="s">
        <v>82</v>
      </c>
      <c r="C14" s="1" t="s">
        <v>82</v>
      </c>
      <c r="D14" s="1" t="s">
        <v>83</v>
      </c>
      <c r="E14" s="1" t="s">
        <v>84</v>
      </c>
      <c r="F14" s="1" t="s">
        <v>85</v>
      </c>
      <c r="H14" s="1" t="s">
        <v>86</v>
      </c>
      <c r="J14" s="1" t="s">
        <v>80</v>
      </c>
      <c r="K14" s="1" t="s">
        <v>87</v>
      </c>
    </row>
    <row r="15">
      <c r="A15" s="2" t="s">
        <v>47</v>
      </c>
      <c r="B15" s="1" t="s">
        <v>88</v>
      </c>
      <c r="C15" s="1" t="s">
        <v>88</v>
      </c>
      <c r="D15" s="1" t="s">
        <v>89</v>
      </c>
      <c r="E15" s="1" t="s">
        <v>90</v>
      </c>
      <c r="H15" s="1" t="s">
        <v>91</v>
      </c>
      <c r="J15" s="1" t="s">
        <v>80</v>
      </c>
      <c r="K15" s="1" t="s">
        <v>92</v>
      </c>
    </row>
    <row r="16">
      <c r="A16" s="2" t="s">
        <v>47</v>
      </c>
      <c r="B16" s="1" t="s">
        <v>93</v>
      </c>
      <c r="C16" s="1" t="s">
        <v>93</v>
      </c>
      <c r="D16" s="1" t="s">
        <v>94</v>
      </c>
      <c r="E16" s="1" t="s">
        <v>95</v>
      </c>
      <c r="H16" s="1" t="s">
        <v>96</v>
      </c>
      <c r="J16" s="1" t="s">
        <v>80</v>
      </c>
      <c r="K16" s="1" t="s">
        <v>97</v>
      </c>
    </row>
    <row r="17">
      <c r="A17" s="2" t="s">
        <v>13</v>
      </c>
      <c r="B17" s="1" t="s">
        <v>98</v>
      </c>
      <c r="C17" s="1" t="s">
        <v>98</v>
      </c>
      <c r="D17" s="1" t="s">
        <v>99</v>
      </c>
      <c r="E17" s="1" t="s">
        <v>100</v>
      </c>
      <c r="F17" s="1" t="s">
        <v>101</v>
      </c>
      <c r="H17" s="1" t="s">
        <v>102</v>
      </c>
      <c r="I17" s="1" t="s">
        <v>103</v>
      </c>
      <c r="J17" s="1" t="s">
        <v>104</v>
      </c>
      <c r="K17" s="1" t="s">
        <v>105</v>
      </c>
    </row>
    <row r="18">
      <c r="A18" s="2" t="s">
        <v>20</v>
      </c>
      <c r="B18" s="1" t="s">
        <v>106</v>
      </c>
      <c r="C18" s="1" t="s">
        <v>106</v>
      </c>
      <c r="D18" s="1" t="s">
        <v>107</v>
      </c>
      <c r="E18" s="1" t="s">
        <v>108</v>
      </c>
      <c r="F18" s="1" t="s">
        <v>109</v>
      </c>
      <c r="H18" s="1" t="s">
        <v>110</v>
      </c>
      <c r="J18" s="1" t="s">
        <v>111</v>
      </c>
      <c r="K18" s="1" t="s">
        <v>112</v>
      </c>
    </row>
    <row r="19">
      <c r="A19" s="2" t="s">
        <v>20</v>
      </c>
      <c r="B19" s="1" t="s">
        <v>113</v>
      </c>
      <c r="C19" s="1" t="s">
        <v>113</v>
      </c>
      <c r="D19" s="1" t="s">
        <v>114</v>
      </c>
      <c r="E19" s="1" t="s">
        <v>115</v>
      </c>
      <c r="F19" s="1" t="s">
        <v>116</v>
      </c>
      <c r="H19" s="1" t="s">
        <v>117</v>
      </c>
      <c r="J19" s="1" t="s">
        <v>118</v>
      </c>
      <c r="K19" s="1" t="s">
        <v>119</v>
      </c>
    </row>
    <row r="20">
      <c r="A20" s="2" t="s">
        <v>47</v>
      </c>
      <c r="B20" s="1" t="s">
        <v>120</v>
      </c>
      <c r="C20" s="1" t="s">
        <v>120</v>
      </c>
      <c r="D20" s="1" t="s">
        <v>114</v>
      </c>
      <c r="E20" s="1" t="s">
        <v>121</v>
      </c>
      <c r="F20" s="1" t="s">
        <v>122</v>
      </c>
      <c r="H20" s="1" t="s">
        <v>123</v>
      </c>
      <c r="J20" s="1" t="s">
        <v>124</v>
      </c>
      <c r="K20" s="1" t="s">
        <v>125</v>
      </c>
    </row>
    <row r="23">
      <c r="A23" s="4" t="s">
        <v>126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</row>
    <row r="2">
      <c r="A2" s="2" t="s">
        <v>13</v>
      </c>
      <c r="B2">
        <f t="shared" ref="B2:B18" si="1">A2*$B$21</f>
        <v>40</v>
      </c>
      <c r="D2" s="1" t="s">
        <v>14</v>
      </c>
      <c r="E2" s="1" t="s">
        <v>15</v>
      </c>
      <c r="F2" s="1" t="s">
        <v>16</v>
      </c>
      <c r="I2" s="1" t="s">
        <v>17</v>
      </c>
      <c r="K2" s="1" t="s">
        <v>18</v>
      </c>
      <c r="L2" s="1" t="s">
        <v>19</v>
      </c>
    </row>
    <row r="3">
      <c r="A3" s="2" t="s">
        <v>20</v>
      </c>
      <c r="B3">
        <f t="shared" si="1"/>
        <v>20</v>
      </c>
      <c r="C3" s="1" t="s">
        <v>21</v>
      </c>
      <c r="D3" s="1" t="s">
        <v>22</v>
      </c>
      <c r="E3" s="1" t="s">
        <v>23</v>
      </c>
      <c r="F3" s="1" t="s">
        <v>24</v>
      </c>
      <c r="I3" s="1" t="s">
        <v>25</v>
      </c>
      <c r="K3" s="1" t="s">
        <v>26</v>
      </c>
      <c r="L3" s="1" t="s">
        <v>27</v>
      </c>
    </row>
    <row r="4">
      <c r="A4" s="2" t="s">
        <v>20</v>
      </c>
      <c r="B4">
        <f t="shared" si="1"/>
        <v>20</v>
      </c>
      <c r="C4" s="1" t="s">
        <v>28</v>
      </c>
      <c r="D4" s="1" t="s">
        <v>29</v>
      </c>
      <c r="E4" s="1" t="s">
        <v>30</v>
      </c>
      <c r="F4" s="1" t="s">
        <v>31</v>
      </c>
      <c r="I4" s="1" t="s">
        <v>32</v>
      </c>
    </row>
    <row r="5">
      <c r="A5" s="2" t="s">
        <v>20</v>
      </c>
      <c r="B5">
        <f t="shared" si="1"/>
        <v>20</v>
      </c>
      <c r="C5" s="1" t="s">
        <v>33</v>
      </c>
      <c r="D5" s="1" t="s">
        <v>34</v>
      </c>
      <c r="E5" s="1" t="s">
        <v>30</v>
      </c>
      <c r="F5" s="1" t="s">
        <v>35</v>
      </c>
      <c r="I5" s="1" t="s">
        <v>36</v>
      </c>
    </row>
    <row r="6">
      <c r="A6" s="2" t="s">
        <v>20</v>
      </c>
      <c r="B6">
        <f t="shared" si="1"/>
        <v>20</v>
      </c>
      <c r="C6" s="1" t="s">
        <v>37</v>
      </c>
      <c r="D6" s="1" t="s">
        <v>29</v>
      </c>
      <c r="E6" s="1" t="s">
        <v>30</v>
      </c>
      <c r="F6" s="1" t="s">
        <v>38</v>
      </c>
      <c r="I6" s="1" t="s">
        <v>39</v>
      </c>
    </row>
    <row r="7">
      <c r="A7" s="2" t="s">
        <v>13</v>
      </c>
      <c r="B7">
        <f t="shared" si="1"/>
        <v>40</v>
      </c>
      <c r="C7" s="1" t="s">
        <v>40</v>
      </c>
      <c r="D7" s="1" t="s">
        <v>40</v>
      </c>
      <c r="E7" s="1" t="s">
        <v>41</v>
      </c>
      <c r="F7" s="1" t="s">
        <v>42</v>
      </c>
      <c r="G7" s="1" t="s">
        <v>43</v>
      </c>
      <c r="I7" s="1" t="s">
        <v>44</v>
      </c>
      <c r="K7" s="1" t="s">
        <v>45</v>
      </c>
      <c r="L7" s="1" t="s">
        <v>46</v>
      </c>
    </row>
    <row r="8">
      <c r="A8" s="2" t="s">
        <v>20</v>
      </c>
      <c r="B8">
        <f t="shared" si="1"/>
        <v>20</v>
      </c>
      <c r="C8" s="1" t="s">
        <v>51</v>
      </c>
      <c r="D8" s="1" t="s">
        <v>51</v>
      </c>
      <c r="E8" s="1" t="s">
        <v>52</v>
      </c>
      <c r="F8" s="1" t="s">
        <v>53</v>
      </c>
      <c r="G8" s="1" t="s">
        <v>54</v>
      </c>
      <c r="H8" s="1" t="s">
        <v>57</v>
      </c>
      <c r="I8" s="1" t="s">
        <v>56</v>
      </c>
    </row>
    <row r="9">
      <c r="A9" s="2" t="s">
        <v>20</v>
      </c>
      <c r="B9">
        <f t="shared" si="1"/>
        <v>20</v>
      </c>
      <c r="C9" s="1" t="s">
        <v>58</v>
      </c>
      <c r="D9" s="1" t="s">
        <v>58</v>
      </c>
      <c r="E9" s="1" t="s">
        <v>59</v>
      </c>
      <c r="F9" s="1" t="s">
        <v>60</v>
      </c>
      <c r="G9" s="1" t="s">
        <v>61</v>
      </c>
      <c r="I9" s="1" t="s">
        <v>62</v>
      </c>
      <c r="K9" s="1" t="s">
        <v>63</v>
      </c>
      <c r="L9" s="1" t="s">
        <v>64</v>
      </c>
    </row>
    <row r="10">
      <c r="A10" s="2" t="s">
        <v>13</v>
      </c>
      <c r="B10">
        <f t="shared" si="1"/>
        <v>40</v>
      </c>
      <c r="C10" s="1" t="s">
        <v>69</v>
      </c>
      <c r="D10" s="1" t="s">
        <v>69</v>
      </c>
      <c r="E10" s="1" t="s">
        <v>70</v>
      </c>
      <c r="F10" s="1" t="s">
        <v>71</v>
      </c>
      <c r="G10" s="1" t="s">
        <v>72</v>
      </c>
      <c r="I10" s="1" t="s">
        <v>73</v>
      </c>
      <c r="K10" s="1" t="s">
        <v>74</v>
      </c>
      <c r="L10" s="1" t="s">
        <v>75</v>
      </c>
    </row>
    <row r="11">
      <c r="A11" s="2" t="s">
        <v>47</v>
      </c>
      <c r="B11">
        <f t="shared" si="1"/>
        <v>10</v>
      </c>
      <c r="C11" s="1" t="s">
        <v>76</v>
      </c>
      <c r="D11" s="1" t="s">
        <v>76</v>
      </c>
      <c r="E11" s="1" t="s">
        <v>77</v>
      </c>
      <c r="F11" s="1" t="s">
        <v>78</v>
      </c>
      <c r="I11" s="1" t="s">
        <v>79</v>
      </c>
      <c r="K11" s="1" t="s">
        <v>80</v>
      </c>
      <c r="L11" s="1" t="s">
        <v>81</v>
      </c>
    </row>
    <row r="12">
      <c r="A12" s="2" t="s">
        <v>47</v>
      </c>
      <c r="B12">
        <f t="shared" si="1"/>
        <v>10</v>
      </c>
      <c r="C12" s="1" t="s">
        <v>82</v>
      </c>
      <c r="D12" s="1" t="s">
        <v>82</v>
      </c>
      <c r="E12" s="1" t="s">
        <v>83</v>
      </c>
      <c r="F12" s="1" t="s">
        <v>84</v>
      </c>
      <c r="G12" s="1" t="s">
        <v>85</v>
      </c>
      <c r="I12" s="1" t="s">
        <v>86</v>
      </c>
      <c r="K12" s="1" t="s">
        <v>80</v>
      </c>
      <c r="L12" s="1" t="s">
        <v>87</v>
      </c>
    </row>
    <row r="13">
      <c r="A13" s="2" t="s">
        <v>47</v>
      </c>
      <c r="B13">
        <f t="shared" si="1"/>
        <v>10</v>
      </c>
      <c r="C13" s="1" t="s">
        <v>88</v>
      </c>
      <c r="D13" s="1" t="s">
        <v>88</v>
      </c>
      <c r="E13" s="1" t="s">
        <v>89</v>
      </c>
      <c r="F13" s="1" t="s">
        <v>90</v>
      </c>
      <c r="I13" s="1" t="s">
        <v>91</v>
      </c>
      <c r="K13" s="1" t="s">
        <v>80</v>
      </c>
      <c r="L13" s="1" t="s">
        <v>92</v>
      </c>
    </row>
    <row r="14">
      <c r="A14" s="2" t="s">
        <v>47</v>
      </c>
      <c r="B14">
        <f t="shared" si="1"/>
        <v>10</v>
      </c>
      <c r="C14" s="1" t="s">
        <v>93</v>
      </c>
      <c r="D14" s="1" t="s">
        <v>93</v>
      </c>
      <c r="E14" s="1" t="s">
        <v>94</v>
      </c>
      <c r="F14" s="1" t="s">
        <v>95</v>
      </c>
      <c r="I14" s="1" t="s">
        <v>96</v>
      </c>
      <c r="K14" s="1" t="s">
        <v>80</v>
      </c>
      <c r="L14" s="1" t="s">
        <v>97</v>
      </c>
    </row>
    <row r="15">
      <c r="A15" s="2" t="s">
        <v>13</v>
      </c>
      <c r="B15">
        <f t="shared" si="1"/>
        <v>40</v>
      </c>
      <c r="C15" s="1" t="s">
        <v>98</v>
      </c>
      <c r="D15" s="1" t="s">
        <v>98</v>
      </c>
      <c r="E15" s="1" t="s">
        <v>99</v>
      </c>
      <c r="F15" s="1" t="s">
        <v>100</v>
      </c>
      <c r="G15" s="1" t="s">
        <v>101</v>
      </c>
      <c r="I15" s="1" t="s">
        <v>102</v>
      </c>
      <c r="J15" s="1" t="s">
        <v>103</v>
      </c>
      <c r="K15" s="1" t="s">
        <v>104</v>
      </c>
      <c r="L15" s="1" t="s">
        <v>105</v>
      </c>
    </row>
    <row r="16">
      <c r="A16" s="2" t="s">
        <v>20</v>
      </c>
      <c r="B16">
        <f t="shared" si="1"/>
        <v>20</v>
      </c>
      <c r="C16" s="1" t="s">
        <v>106</v>
      </c>
      <c r="D16" s="1" t="s">
        <v>106</v>
      </c>
      <c r="E16" s="1" t="s">
        <v>107</v>
      </c>
      <c r="F16" s="1" t="s">
        <v>108</v>
      </c>
      <c r="G16" s="1" t="s">
        <v>109</v>
      </c>
      <c r="I16" s="1" t="s">
        <v>110</v>
      </c>
      <c r="K16" s="1" t="s">
        <v>111</v>
      </c>
      <c r="L16" s="1" t="s">
        <v>112</v>
      </c>
    </row>
    <row r="17">
      <c r="A17" s="2" t="s">
        <v>20</v>
      </c>
      <c r="B17">
        <f t="shared" si="1"/>
        <v>20</v>
      </c>
      <c r="C17" s="1" t="s">
        <v>113</v>
      </c>
      <c r="D17" s="1" t="s">
        <v>113</v>
      </c>
      <c r="E17" s="1" t="s">
        <v>114</v>
      </c>
      <c r="F17" s="1" t="s">
        <v>115</v>
      </c>
      <c r="G17" s="1" t="s">
        <v>116</v>
      </c>
      <c r="I17" s="1" t="s">
        <v>117</v>
      </c>
      <c r="K17" s="1" t="s">
        <v>118</v>
      </c>
      <c r="L17" s="1" t="s">
        <v>119</v>
      </c>
    </row>
    <row r="18">
      <c r="A18" s="2" t="s">
        <v>47</v>
      </c>
      <c r="B18">
        <f t="shared" si="1"/>
        <v>10</v>
      </c>
      <c r="C18" s="1" t="s">
        <v>120</v>
      </c>
      <c r="D18" s="1" t="s">
        <v>120</v>
      </c>
      <c r="E18" s="1" t="s">
        <v>114</v>
      </c>
      <c r="F18" s="1" t="s">
        <v>121</v>
      </c>
      <c r="G18" s="1" t="s">
        <v>122</v>
      </c>
      <c r="I18" s="1" t="s">
        <v>123</v>
      </c>
      <c r="K18" s="1" t="s">
        <v>124</v>
      </c>
      <c r="L18" s="1" t="s">
        <v>125</v>
      </c>
    </row>
    <row r="21">
      <c r="A21" s="1" t="s">
        <v>127</v>
      </c>
      <c r="B21" s="1">
        <v>10.0</v>
      </c>
    </row>
  </sheetData>
  <drawing r:id="rId1"/>
</worksheet>
</file>