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idrobie.ctr\Downloads\Adam\"/>
    </mc:Choice>
  </mc:AlternateContent>
  <bookViews>
    <workbookView xWindow="0" yWindow="0" windowWidth="17256" windowHeight="564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" i="1" l="1"/>
  <c r="F9" i="1" s="1"/>
  <c r="E8" i="1" l="1"/>
  <c r="F8" i="1" s="1"/>
  <c r="E5" i="1"/>
  <c r="F5" i="1" s="1"/>
  <c r="E6" i="1"/>
  <c r="F6" i="1" s="1"/>
  <c r="G8" i="1" s="1"/>
  <c r="E7" i="1"/>
  <c r="F7" i="1" s="1"/>
  <c r="E4" i="1"/>
  <c r="F4" i="1" s="1"/>
  <c r="G5" i="1" l="1"/>
  <c r="G9" i="1"/>
  <c r="J9" i="1" s="1"/>
  <c r="G4" i="1"/>
  <c r="G6" i="1"/>
  <c r="G7" i="1"/>
  <c r="L8" i="1"/>
  <c r="M9" i="1" l="1"/>
  <c r="K9" i="1"/>
  <c r="L9" i="1"/>
  <c r="I9" i="1"/>
  <c r="H9" i="1"/>
  <c r="H8" i="1"/>
  <c r="M8" i="1"/>
  <c r="I8" i="1"/>
  <c r="J8" i="1"/>
  <c r="K8" i="1"/>
  <c r="J7" i="1"/>
  <c r="K7" i="1"/>
  <c r="I7" i="1"/>
  <c r="L7" i="1"/>
  <c r="M7" i="1"/>
  <c r="J5" i="1"/>
  <c r="K5" i="1"/>
  <c r="L5" i="1"/>
  <c r="M5" i="1"/>
  <c r="I5" i="1"/>
  <c r="L4" i="1"/>
  <c r="M4" i="1"/>
  <c r="J4" i="1"/>
  <c r="I4" i="1"/>
  <c r="K4" i="1"/>
  <c r="L6" i="1"/>
  <c r="M6" i="1"/>
  <c r="I6" i="1"/>
  <c r="J6" i="1"/>
  <c r="K6" i="1"/>
  <c r="H4" i="1"/>
  <c r="H6" i="1"/>
  <c r="H7" i="1"/>
  <c r="H5" i="1"/>
</calcChain>
</file>

<file path=xl/sharedStrings.xml><?xml version="1.0" encoding="utf-8"?>
<sst xmlns="http://schemas.openxmlformats.org/spreadsheetml/2006/main" count="15" uniqueCount="15">
  <si>
    <t>x</t>
  </si>
  <si>
    <t>y</t>
  </si>
  <si>
    <t>z</t>
  </si>
  <si>
    <t>E</t>
  </si>
  <si>
    <t>τ</t>
  </si>
  <si>
    <t>Item</t>
  </si>
  <si>
    <t>S_n</t>
  </si>
  <si>
    <t>Velocity:</t>
  </si>
  <si>
    <t>V*t</t>
  </si>
  <si>
    <t>t_Precise7</t>
  </si>
  <si>
    <t>t_Precise9</t>
  </si>
  <si>
    <t>t_Precise6</t>
  </si>
  <si>
    <t>t_Precise5</t>
  </si>
  <si>
    <t>t_Precise4</t>
  </si>
  <si>
    <t>t_Precise3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</si>
</sst>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0.000000"/>
    <numFmt numFmtId="165" formatCode="0.0000000"/>
    <numFmt numFmtId="166" formatCode="0.00000"/>
    <numFmt numFmtId="167" formatCode="0.0000"/>
    <numFmt numFmtId="168" formatCode="0.000"/>
  </numFmts>
  <fonts count="2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1">
    <xf numFmtId="0" fontId="0" fillId="0" borderId="0" xfId="0"/>
    <xf numFmtId="0" fontId="0" fillId="0" borderId="0" xfId="0" applyFont="1"/>
    <xf numFmtId="0" fontId="1" fillId="2" borderId="0" xfId="1" applyFont="1"/>
    <xf numFmtId="0" fontId="1" fillId="2" borderId="0" xfId="1" applyNumberFormat="1" applyFont="1"/>
    <xf numFmtId="0" fontId="0" fillId="0" borderId="0" xfId="0" applyNumberFormat="1" applyFont="1"/>
    <xf numFmtId="164" fontId="0" fillId="0" borderId="0" xfId="0" applyNumberFormat="1" applyFont="1"/>
    <xf numFmtId="165" fontId="0" fillId="0" borderId="0" xfId="0" applyNumberFormat="1" applyFont="1"/>
    <xf numFmtId="165" fontId="0" fillId="0" borderId="0" xfId="0" quotePrefix="1" applyNumberFormat="1" applyFont="1"/>
    <xf numFmtId="166" fontId="0" fillId="0" borderId="0" xfId="0" applyNumberFormat="1" applyFont="1"/>
    <xf numFmtId="167" fontId="0" fillId="0" borderId="0" xfId="0" applyNumberFormat="1" applyFont="1"/>
    <xf numFmtId="168" fontId="0" fillId="0" borderId="0" xfId="0" applyNumberFormat="1" applyFont="1"/>
  </cellXfs>
  <cellStyles count="2"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5"/>
  <sheetViews>
    <sheetView tabSelected="1" workbookViewId="0">
      <selection activeCell="A10" sqref="A10"/>
    </sheetView>
  </sheetViews>
  <sheetFormatPr defaultRowHeight="14.4" x14ac:dyDescent="0.3"/>
  <cols>
    <col min="1" max="4" width="8.88671875" style="1"/>
    <col min="5" max="5" width="10.5546875" style="1" bestFit="1" customWidth="1"/>
    <col min="6" max="6" width="10.21875" style="1" bestFit="1" customWidth="1"/>
    <col min="7" max="7" width="11.6640625" style="1" customWidth="1"/>
    <col min="8" max="8" width="8.88671875" style="5"/>
    <col min="9" max="9" width="9.5546875" style="6" customWidth="1"/>
    <col min="10" max="10" width="8.88671875" style="5"/>
    <col min="11" max="11" width="12.6640625" style="8" bestFit="1" customWidth="1"/>
    <col min="12" max="12" width="12" style="9" bestFit="1" customWidth="1"/>
    <col min="13" max="13" width="10.5546875" style="10" bestFit="1" customWidth="1"/>
    <col min="14" max="16384" width="8.88671875" style="1"/>
  </cols>
  <sheetData>
    <row r="1" spans="1:14" x14ac:dyDescent="0.3">
      <c r="D1" s="1" t="s">
        <v>7</v>
      </c>
      <c r="E1" s="1">
        <v>343</v>
      </c>
    </row>
    <row r="3" spans="1:14" x14ac:dyDescent="0.3">
      <c r="A3" s="1" t="s">
        <v>5</v>
      </c>
      <c r="B3" s="1" t="s">
        <v>0</v>
      </c>
      <c r="C3" s="1" t="s">
        <v>1</v>
      </c>
      <c r="D3" s="1" t="s">
        <v>2</v>
      </c>
      <c r="E3" s="1" t="s">
        <v>6</v>
      </c>
      <c r="F3" s="1" t="s">
        <v>4</v>
      </c>
      <c r="G3" s="2" t="s">
        <v>10</v>
      </c>
      <c r="H3" s="1" t="s">
        <v>8</v>
      </c>
      <c r="I3" s="6" t="s">
        <v>9</v>
      </c>
      <c r="J3" s="5" t="s">
        <v>11</v>
      </c>
      <c r="K3" s="8" t="s">
        <v>12</v>
      </c>
      <c r="L3" s="9" t="s">
        <v>13</v>
      </c>
      <c r="M3" s="10" t="s">
        <v>14</v>
      </c>
      <c r="N3" s="4"/>
    </row>
    <row r="4" spans="1:14" x14ac:dyDescent="0.3">
      <c r="A4" s="1">
        <v>1</v>
      </c>
      <c r="B4" s="1">
        <v>-1</v>
      </c>
      <c r="C4" s="1">
        <v>0</v>
      </c>
      <c r="D4" s="1">
        <v>0</v>
      </c>
      <c r="E4" s="4">
        <f t="shared" ref="E4:E9" si="0">SQRT((B$10-B4)^2+(C$10-C4)^2+(D$10-D4)^2)</f>
        <v>274.54143585258674</v>
      </c>
      <c r="F4" s="4">
        <f t="shared" ref="F4:F9" si="1">E4/E$1</f>
        <v>0.80041234942445116</v>
      </c>
      <c r="G4" s="3">
        <f>F4-MIN(F$4:F$9)</f>
        <v>1.2859745305238146E-3</v>
      </c>
      <c r="H4" s="1">
        <f t="shared" ref="H4:H9" si="2">G4*E$1</f>
        <v>0.44108926396966841</v>
      </c>
      <c r="I4" s="6">
        <f t="shared" ref="I4:I9" si="3">$G4</f>
        <v>1.2859745305238146E-3</v>
      </c>
      <c r="J4" s="5">
        <f t="shared" ref="J4:M9" si="4">$G4</f>
        <v>1.2859745305238146E-3</v>
      </c>
      <c r="K4" s="8">
        <f t="shared" si="4"/>
        <v>1.2859745305238146E-3</v>
      </c>
      <c r="L4" s="9">
        <f t="shared" si="4"/>
        <v>1.2859745305238146E-3</v>
      </c>
      <c r="M4" s="10">
        <f t="shared" si="4"/>
        <v>1.2859745305238146E-3</v>
      </c>
      <c r="N4" s="4"/>
    </row>
    <row r="5" spans="1:14" x14ac:dyDescent="0.3">
      <c r="A5" s="1">
        <v>2</v>
      </c>
      <c r="B5" s="1">
        <v>0</v>
      </c>
      <c r="C5" s="1">
        <v>-1</v>
      </c>
      <c r="D5" s="1">
        <v>0</v>
      </c>
      <c r="E5" s="4">
        <f t="shared" si="0"/>
        <v>275.67190643952097</v>
      </c>
      <c r="F5" s="4">
        <f t="shared" si="1"/>
        <v>0.80370818203941974</v>
      </c>
      <c r="G5" s="3">
        <f t="shared" ref="G5:G9" si="5">F5-MIN(F$4:F$9)</f>
        <v>4.5818071454923892E-3</v>
      </c>
      <c r="H5" s="1">
        <f t="shared" si="2"/>
        <v>1.5715598509038895</v>
      </c>
      <c r="I5" s="6">
        <f t="shared" si="3"/>
        <v>4.5818071454923892E-3</v>
      </c>
      <c r="J5" s="5">
        <f t="shared" si="4"/>
        <v>4.5818071454923892E-3</v>
      </c>
      <c r="K5" s="8">
        <f t="shared" si="4"/>
        <v>4.5818071454923892E-3</v>
      </c>
      <c r="L5" s="9">
        <f t="shared" si="4"/>
        <v>4.5818071454923892E-3</v>
      </c>
      <c r="M5" s="10">
        <f t="shared" si="4"/>
        <v>4.5818071454923892E-3</v>
      </c>
      <c r="N5" s="4"/>
    </row>
    <row r="6" spans="1:14" x14ac:dyDescent="0.3">
      <c r="A6" s="1">
        <v>3</v>
      </c>
      <c r="B6" s="1">
        <v>1</v>
      </c>
      <c r="C6" s="1">
        <v>0</v>
      </c>
      <c r="D6" s="1">
        <v>1</v>
      </c>
      <c r="E6" s="4">
        <f t="shared" si="0"/>
        <v>274.72167733908441</v>
      </c>
      <c r="F6" s="4">
        <f t="shared" si="1"/>
        <v>0.80093783480782621</v>
      </c>
      <c r="G6" s="3">
        <f t="shared" si="5"/>
        <v>1.8114599138988607E-3</v>
      </c>
      <c r="H6" s="1">
        <f t="shared" si="2"/>
        <v>0.62133075046730923</v>
      </c>
      <c r="I6" s="6">
        <f t="shared" si="3"/>
        <v>1.8114599138988607E-3</v>
      </c>
      <c r="J6" s="5">
        <f t="shared" si="4"/>
        <v>1.8114599138988607E-3</v>
      </c>
      <c r="K6" s="8">
        <f t="shared" si="4"/>
        <v>1.8114599138988607E-3</v>
      </c>
      <c r="L6" s="9">
        <f t="shared" si="4"/>
        <v>1.8114599138988607E-3</v>
      </c>
      <c r="M6" s="10">
        <f t="shared" si="4"/>
        <v>1.8114599138988607E-3</v>
      </c>
      <c r="N6" s="4"/>
    </row>
    <row r="7" spans="1:14" x14ac:dyDescent="0.3">
      <c r="A7" s="1">
        <v>4</v>
      </c>
      <c r="B7" s="1">
        <v>0</v>
      </c>
      <c r="C7" s="1">
        <v>1</v>
      </c>
      <c r="D7" s="1">
        <v>0</v>
      </c>
      <c r="E7" s="4">
        <f t="shared" si="0"/>
        <v>274.10034658861707</v>
      </c>
      <c r="F7" s="4">
        <f t="shared" si="1"/>
        <v>0.79912637489392735</v>
      </c>
      <c r="G7" s="3">
        <f t="shared" si="5"/>
        <v>0</v>
      </c>
      <c r="H7" s="1">
        <f t="shared" si="2"/>
        <v>0</v>
      </c>
      <c r="I7" s="6">
        <f t="shared" si="3"/>
        <v>0</v>
      </c>
      <c r="J7" s="5">
        <f t="shared" si="4"/>
        <v>0</v>
      </c>
      <c r="K7" s="8">
        <f t="shared" si="4"/>
        <v>0</v>
      </c>
      <c r="L7" s="9">
        <f t="shared" si="4"/>
        <v>0</v>
      </c>
      <c r="M7" s="10">
        <f t="shared" si="4"/>
        <v>0</v>
      </c>
    </row>
    <row r="8" spans="1:14" x14ac:dyDescent="0.3">
      <c r="A8" s="1">
        <v>5</v>
      </c>
      <c r="B8" s="1">
        <v>0</v>
      </c>
      <c r="C8" s="1">
        <v>0</v>
      </c>
      <c r="D8" s="1">
        <v>1</v>
      </c>
      <c r="E8" s="4">
        <f t="shared" si="0"/>
        <v>274.37383257154829</v>
      </c>
      <c r="F8" s="4">
        <f t="shared" si="1"/>
        <v>0.79992371012113206</v>
      </c>
      <c r="G8" s="3">
        <f t="shared" si="5"/>
        <v>7.9733522720470962E-4</v>
      </c>
      <c r="H8" s="1">
        <f t="shared" si="2"/>
        <v>0.2734859829312154</v>
      </c>
      <c r="I8" s="6">
        <f t="shared" si="3"/>
        <v>7.9733522720470962E-4</v>
      </c>
      <c r="J8" s="5">
        <f t="shared" si="4"/>
        <v>7.9733522720470962E-4</v>
      </c>
      <c r="K8" s="8">
        <f t="shared" si="4"/>
        <v>7.9733522720470962E-4</v>
      </c>
      <c r="L8" s="9">
        <f t="shared" si="4"/>
        <v>7.9733522720470962E-4</v>
      </c>
      <c r="M8" s="10">
        <f t="shared" si="4"/>
        <v>7.9733522720470962E-4</v>
      </c>
    </row>
    <row r="9" spans="1:14" x14ac:dyDescent="0.3">
      <c r="A9" s="1">
        <v>6</v>
      </c>
      <c r="B9" s="1">
        <v>1</v>
      </c>
      <c r="C9" s="1">
        <v>1</v>
      </c>
      <c r="D9" s="1">
        <v>-1</v>
      </c>
      <c r="E9" s="4">
        <f t="shared" si="0"/>
        <v>274.96363395911106</v>
      </c>
      <c r="F9" s="4">
        <f t="shared" si="1"/>
        <v>0.80164324769420137</v>
      </c>
      <c r="G9" s="3">
        <f t="shared" si="5"/>
        <v>2.5168728002740171E-3</v>
      </c>
      <c r="H9" s="5">
        <f t="shared" si="2"/>
        <v>0.86328737049398785</v>
      </c>
      <c r="I9" s="6">
        <f t="shared" si="3"/>
        <v>2.5168728002740171E-3</v>
      </c>
      <c r="J9" s="5">
        <f t="shared" si="4"/>
        <v>2.5168728002740171E-3</v>
      </c>
      <c r="K9" s="8">
        <f t="shared" si="4"/>
        <v>2.5168728002740171E-3</v>
      </c>
      <c r="L9" s="9">
        <f t="shared" si="4"/>
        <v>2.5168728002740171E-3</v>
      </c>
      <c r="M9" s="10">
        <f t="shared" si="4"/>
        <v>2.5168728002740171E-3</v>
      </c>
    </row>
    <row r="10" spans="1:14" x14ac:dyDescent="0.3">
      <c r="A10" s="2" t="s">
        <v>3</v>
      </c>
      <c r="B10" s="2">
        <v>-95</v>
      </c>
      <c r="C10" s="2">
        <v>216</v>
      </c>
      <c r="D10" s="2">
        <v>141</v>
      </c>
    </row>
    <row r="25" spans="9:9" x14ac:dyDescent="0.3">
      <c r="I25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Robie</dc:creator>
  <cp:lastModifiedBy>David Robie</cp:lastModifiedBy>
  <dcterms:created xsi:type="dcterms:W3CDTF">2018-05-18T17:46:07Z</dcterms:created>
  <dcterms:modified xsi:type="dcterms:W3CDTF">2018-05-25T19:05:27Z</dcterms:modified>
</cp:coreProperties>
</file>