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45" windowWidth="20115" windowHeight="7995"/>
  </bookViews>
  <sheets>
    <sheet name="Form" sheetId="1" r:id="rId1"/>
    <sheet name="Summary" sheetId="2" r:id="rId2"/>
  </sheets>
  <calcPr calcId="124519"/>
</workbook>
</file>

<file path=xl/calcChain.xml><?xml version="1.0" encoding="utf-8"?>
<calcChain xmlns="http://schemas.openxmlformats.org/spreadsheetml/2006/main">
  <c r="D2" i="2"/>
  <c r="F2"/>
  <c r="E2"/>
  <c r="K4"/>
  <c r="I4"/>
  <c r="G4"/>
  <c r="B2"/>
  <c r="C2"/>
  <c r="A2"/>
  <c r="M4"/>
  <c r="F4"/>
  <c r="E4"/>
  <c r="D4"/>
  <c r="B4"/>
  <c r="C4"/>
  <c r="A4"/>
  <c r="A25" l="1"/>
  <c r="A21"/>
  <c r="J4" l="1"/>
  <c r="L4"/>
  <c r="H4"/>
</calcChain>
</file>

<file path=xl/sharedStrings.xml><?xml version="1.0" encoding="utf-8"?>
<sst xmlns="http://schemas.openxmlformats.org/spreadsheetml/2006/main" count="124" uniqueCount="94">
  <si>
    <t>Training Material Questionnaire</t>
  </si>
  <si>
    <t>Client Name</t>
  </si>
  <si>
    <t>User Name</t>
  </si>
  <si>
    <t>1. Emerio plans to conduct a regular training to enhance the knowledge and competence of PS Consultant in dealing with their daily assignments.</t>
  </si>
  <si>
    <t>2. The part 1 consists of several training courses which will be applied within the next one year.</t>
  </si>
  <si>
    <t>3. You are allowed to choose maximum 3 training subjects in the part 1 by filling in the Priority column and Level, as per below example:</t>
  </si>
  <si>
    <t>Priority</t>
  </si>
  <si>
    <t>Training Course</t>
  </si>
  <si>
    <t>Level</t>
  </si>
  <si>
    <t>Beginner</t>
  </si>
  <si>
    <t>Middle</t>
  </si>
  <si>
    <t>Senior</t>
  </si>
  <si>
    <t>Technical</t>
  </si>
  <si>
    <t>.Net Developer</t>
  </si>
  <si>
    <t>Sharepoint Developer</t>
  </si>
  <si>
    <t>Functional</t>
  </si>
  <si>
    <t>Project Management</t>
  </si>
  <si>
    <t>4. Furthermore, you are allowed to fill in the Comment column in Part 2 to share the details of your expectation. E.g.:</t>
  </si>
  <si>
    <t>Programming language C#.Net with database SQL Server 2010</t>
  </si>
  <si>
    <t>Java Developer</t>
  </si>
  <si>
    <t>K2 Developer</t>
  </si>
  <si>
    <t>SQL Developer</t>
  </si>
  <si>
    <t>Oracle Developer</t>
  </si>
  <si>
    <t>Business Intelligent Developer</t>
  </si>
  <si>
    <t>Android Developer</t>
  </si>
  <si>
    <t>IOS Developer</t>
  </si>
  <si>
    <t>Others : ……………………………….</t>
  </si>
  <si>
    <t>Business Analyst</t>
  </si>
  <si>
    <t>Quality Assurance</t>
  </si>
  <si>
    <t>Part 1 - Training Subjects</t>
  </si>
  <si>
    <t>Part 2 - Comments</t>
  </si>
  <si>
    <t>Prioritas 1</t>
  </si>
  <si>
    <t>Training Subject</t>
  </si>
  <si>
    <t>Prioritas 2</t>
  </si>
  <si>
    <t>Prioritas 3</t>
  </si>
  <si>
    <t>Adira Finance</t>
  </si>
  <si>
    <t>AEON</t>
  </si>
  <si>
    <t>AIA</t>
  </si>
  <si>
    <t>Alfa Online</t>
  </si>
  <si>
    <t>ANZ Bank</t>
  </si>
  <si>
    <t>AXA</t>
  </si>
  <si>
    <t>Bank Commonwealth</t>
  </si>
  <si>
    <t>Bank Danamon Indonesia</t>
  </si>
  <si>
    <t>Bank Mandiri</t>
  </si>
  <si>
    <t>Bank Mayora</t>
  </si>
  <si>
    <t>Bank MNC</t>
  </si>
  <si>
    <t>Bank OCBC NISP</t>
  </si>
  <si>
    <t>Bank Panin</t>
  </si>
  <si>
    <t>Bank Permata</t>
  </si>
  <si>
    <t>Bank UOB</t>
  </si>
  <si>
    <t>BCA</t>
  </si>
  <si>
    <t>BCA Life</t>
  </si>
  <si>
    <t>BII</t>
  </si>
  <si>
    <t>BNI</t>
  </si>
  <si>
    <t>Boehringer Ingelheim</t>
  </si>
  <si>
    <t>BTMU</t>
  </si>
  <si>
    <t>BTPN</t>
  </si>
  <si>
    <t>BTPN Syariah</t>
  </si>
  <si>
    <t>Bukit Makmur Mandiri Utama</t>
  </si>
  <si>
    <t>Bumitama Gunajaya Agro</t>
  </si>
  <si>
    <t>Bussan Auto Finance</t>
  </si>
  <si>
    <t>Cap Gemini</t>
  </si>
  <si>
    <t>CIFOR</t>
  </si>
  <si>
    <t>Citi Bank</t>
  </si>
  <si>
    <t>Coca Cola Amatil Indonesia</t>
  </si>
  <si>
    <t>Danone</t>
  </si>
  <si>
    <t>DBS</t>
  </si>
  <si>
    <t>FIF</t>
  </si>
  <si>
    <t>Great Eastern Life Indonesia</t>
  </si>
  <si>
    <t>HM Sampoerna</t>
  </si>
  <si>
    <t>Home Credit</t>
  </si>
  <si>
    <t>Honeywell</t>
  </si>
  <si>
    <t>IIF</t>
  </si>
  <si>
    <t>Indika</t>
  </si>
  <si>
    <t>Lintasarta</t>
  </si>
  <si>
    <t>My Bizz - CIMB</t>
  </si>
  <si>
    <t>NTT</t>
  </si>
  <si>
    <t>Prudential</t>
  </si>
  <si>
    <t>Rabobank</t>
  </si>
  <si>
    <t>Red Hat</t>
  </si>
  <si>
    <t>Rekso International Food (McD)</t>
  </si>
  <si>
    <t>Seatech</t>
  </si>
  <si>
    <t>Standard Chartered Bank</t>
  </si>
  <si>
    <t>Sarana Multi Infrastruktur</t>
  </si>
  <si>
    <t>Zurich Insurance</t>
  </si>
  <si>
    <t>Mobile Phone</t>
  </si>
  <si>
    <t>Public Email</t>
  </si>
  <si>
    <t>Comment</t>
  </si>
  <si>
    <t xml:space="preserve">Employee Name </t>
  </si>
  <si>
    <t>Consultant Role</t>
  </si>
  <si>
    <t>Zuhdan Mohammad Ubay</t>
  </si>
  <si>
    <t>IT Consultant Trainee</t>
  </si>
  <si>
    <t>Nurul Rahayu</t>
  </si>
  <si>
    <t>ubayresearch@gmail.com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</si>
</sst>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FFFFFF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7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1" fillId="0" borderId="2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4" xfId="0" applyFont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left" vertical="top"/>
      <protection hidden="1"/>
    </xf>
    <xf numFmtId="0" fontId="0" fillId="0" borderId="9" xfId="0" applyBorder="1" applyAlignment="1" applyProtection="1">
      <alignment horizontal="left" vertical="top"/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3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Border="1" applyProtection="1"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3" fillId="0" borderId="0" xfId="0" applyFont="1" applyBorder="1" applyProtection="1">
      <protection hidden="1"/>
    </xf>
    <xf numFmtId="0" fontId="0" fillId="0" borderId="1" xfId="0" applyBorder="1" applyProtection="1">
      <protection locked="0" hidden="1"/>
    </xf>
    <xf numFmtId="0" fontId="0" fillId="0" borderId="1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1" fillId="0" borderId="2" xfId="0" applyFont="1" applyBorder="1" applyAlignment="1" applyProtection="1">
      <protection hidden="1"/>
    </xf>
    <xf numFmtId="0" fontId="1" fillId="0" borderId="3" xfId="0" applyFont="1" applyBorder="1" applyAlignment="1" applyProtection="1">
      <protection hidden="1"/>
    </xf>
    <xf numFmtId="0" fontId="1" fillId="0" borderId="4" xfId="0" applyFont="1" applyBorder="1" applyAlignment="1" applyProtection="1"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0" fillId="0" borderId="5" xfId="0" applyBorder="1" applyAlignment="1" applyProtection="1">
      <alignment horizontal="left" vertical="top"/>
      <protection hidden="1"/>
    </xf>
    <xf numFmtId="0" fontId="0" fillId="0" borderId="6" xfId="0" applyBorder="1" applyAlignment="1" applyProtection="1">
      <alignment horizontal="left" vertical="top"/>
      <protection hidden="1"/>
    </xf>
    <xf numFmtId="0" fontId="0" fillId="0" borderId="7" xfId="0" applyBorder="1" applyAlignment="1" applyProtection="1">
      <alignment horizontal="left" vertical="top"/>
      <protection hidden="1"/>
    </xf>
    <xf numFmtId="0" fontId="0" fillId="0" borderId="11" xfId="0" applyBorder="1" applyAlignment="1" applyProtection="1">
      <alignment horizontal="left" vertical="top"/>
      <protection hidden="1"/>
    </xf>
    <xf numFmtId="0" fontId="0" fillId="0" borderId="0" xfId="0" applyBorder="1" applyAlignment="1" applyProtection="1">
      <alignment horizontal="left" vertical="top"/>
      <protection hidden="1"/>
    </xf>
    <xf numFmtId="0" fontId="0" fillId="0" borderId="12" xfId="0" applyBorder="1" applyAlignment="1" applyProtection="1">
      <alignment horizontal="left" vertical="top"/>
      <protection hidden="1"/>
    </xf>
    <xf numFmtId="0" fontId="0" fillId="0" borderId="8" xfId="0" applyBorder="1" applyAlignment="1" applyProtection="1">
      <alignment horizontal="left" vertical="top"/>
      <protection hidden="1"/>
    </xf>
    <xf numFmtId="0" fontId="0" fillId="0" borderId="9" xfId="0" applyBorder="1" applyAlignment="1" applyProtection="1">
      <alignment horizontal="left" vertical="top"/>
      <protection hidden="1"/>
    </xf>
    <xf numFmtId="0" fontId="0" fillId="0" borderId="10" xfId="0" applyBorder="1" applyAlignment="1" applyProtection="1">
      <alignment horizontal="left" vertical="top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left"/>
      <protection hidden="1"/>
    </xf>
    <xf numFmtId="0" fontId="1" fillId="0" borderId="3" xfId="0" applyFont="1" applyBorder="1" applyAlignment="1" applyProtection="1">
      <alignment horizontal="left"/>
      <protection hidden="1"/>
    </xf>
    <xf numFmtId="0" fontId="1" fillId="0" borderId="4" xfId="0" applyFont="1" applyBorder="1" applyAlignment="1" applyProtection="1">
      <alignment horizontal="left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3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0" fontId="0" fillId="0" borderId="2" xfId="0" applyFont="1" applyBorder="1" applyAlignment="1" applyProtection="1">
      <alignment horizontal="center" vertical="center"/>
      <protection hidden="1"/>
    </xf>
    <xf numFmtId="0" fontId="0" fillId="0" borderId="4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locked="0" hidden="1"/>
    </xf>
    <xf numFmtId="0" fontId="1" fillId="0" borderId="4" xfId="0" applyFont="1" applyBorder="1" applyAlignment="1" applyProtection="1">
      <alignment horizontal="center" vertical="center"/>
      <protection locked="0" hidden="1"/>
    </xf>
    <xf numFmtId="0" fontId="1" fillId="0" borderId="2" xfId="0" applyFont="1" applyBorder="1" applyAlignment="1" applyProtection="1">
      <alignment horizontal="left" vertical="center"/>
      <protection locked="0" hidden="1"/>
    </xf>
    <xf numFmtId="0" fontId="1" fillId="0" borderId="3" xfId="0" applyFont="1" applyBorder="1" applyAlignment="1" applyProtection="1">
      <alignment horizontal="left" vertical="center"/>
      <protection locked="0" hidden="1"/>
    </xf>
    <xf numFmtId="0" fontId="1" fillId="0" borderId="4" xfId="0" applyFont="1" applyBorder="1" applyAlignment="1" applyProtection="1">
      <alignment horizontal="left" vertical="center"/>
      <protection locked="0" hidden="1"/>
    </xf>
    <xf numFmtId="0" fontId="1" fillId="0" borderId="5" xfId="0" applyFont="1" applyBorder="1" applyAlignment="1" applyProtection="1">
      <alignment horizontal="left" vertical="top" wrapText="1"/>
      <protection locked="0" hidden="1"/>
    </xf>
    <xf numFmtId="0" fontId="1" fillId="0" borderId="6" xfId="0" applyFont="1" applyBorder="1" applyAlignment="1" applyProtection="1">
      <alignment horizontal="left" vertical="top"/>
      <protection locked="0" hidden="1"/>
    </xf>
    <xf numFmtId="0" fontId="1" fillId="0" borderId="7" xfId="0" applyFont="1" applyBorder="1" applyAlignment="1" applyProtection="1">
      <alignment horizontal="left" vertical="top"/>
      <protection locked="0" hidden="1"/>
    </xf>
    <xf numFmtId="0" fontId="1" fillId="0" borderId="11" xfId="0" applyFont="1" applyBorder="1" applyAlignment="1" applyProtection="1">
      <alignment horizontal="left" vertical="top"/>
      <protection locked="0" hidden="1"/>
    </xf>
    <xf numFmtId="0" fontId="1" fillId="0" borderId="0" xfId="0" applyFont="1" applyBorder="1" applyAlignment="1" applyProtection="1">
      <alignment horizontal="left" vertical="top"/>
      <protection locked="0" hidden="1"/>
    </xf>
    <xf numFmtId="0" fontId="1" fillId="0" borderId="12" xfId="0" applyFont="1" applyBorder="1" applyAlignment="1" applyProtection="1">
      <alignment horizontal="left" vertical="top"/>
      <protection locked="0" hidden="1"/>
    </xf>
    <xf numFmtId="0" fontId="1" fillId="0" borderId="8" xfId="0" applyFont="1" applyBorder="1" applyAlignment="1" applyProtection="1">
      <alignment horizontal="left" vertical="top"/>
      <protection locked="0" hidden="1"/>
    </xf>
    <xf numFmtId="0" fontId="1" fillId="0" borderId="9" xfId="0" applyFont="1" applyBorder="1" applyAlignment="1" applyProtection="1">
      <alignment horizontal="left" vertical="top"/>
      <protection locked="0" hidden="1"/>
    </xf>
    <xf numFmtId="0" fontId="1" fillId="0" borderId="10" xfId="0" applyFont="1" applyBorder="1" applyAlignment="1" applyProtection="1">
      <alignment horizontal="left" vertical="top"/>
      <protection locked="0"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7" fillId="0" borderId="3" xfId="0" applyFont="1" applyBorder="1" applyAlignment="1" applyProtection="1">
      <alignment horizontal="left" vertical="center"/>
      <protection hidden="1"/>
    </xf>
    <xf numFmtId="0" fontId="0" fillId="0" borderId="3" xfId="0" applyFont="1" applyBorder="1" applyAlignment="1" applyProtection="1">
      <alignment horizontal="left"/>
      <protection locked="0" hidden="1"/>
    </xf>
    <xf numFmtId="0" fontId="0" fillId="0" borderId="4" xfId="0" applyFont="1" applyBorder="1" applyAlignment="1" applyProtection="1">
      <alignment horizontal="left"/>
      <protection locked="0" hidden="1"/>
    </xf>
    <xf numFmtId="0" fontId="7" fillId="0" borderId="5" xfId="0" applyFont="1" applyBorder="1" applyAlignment="1" applyProtection="1">
      <alignment horizontal="left" vertical="center" wrapText="1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7" fillId="0" borderId="2" xfId="0" applyFont="1" applyBorder="1" applyAlignment="1" applyProtection="1">
      <alignment horizontal="left" vertical="center" wrapText="1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 applyProtection="1">
      <alignment horizontal="left"/>
      <protection locked="0" hidden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/>
  </sheetPr>
  <dimension ref="A1:M115"/>
  <sheetViews>
    <sheetView showGridLines="0" tabSelected="1" showRuler="0" zoomScaleSheetLayoutView="100" zoomScalePageLayoutView="90" workbookViewId="0">
      <selection activeCell="B50" sqref="B50:K56"/>
    </sheetView>
  </sheetViews>
  <sheetFormatPr defaultColWidth="0" defaultRowHeight="15" zeroHeight="1"/>
  <cols>
    <col min="1" max="1" width="6" style="12" customWidth="1"/>
    <col min="2" max="2" width="6.7109375" style="12" customWidth="1"/>
    <col min="3" max="3" width="10.28515625" style="12" customWidth="1"/>
    <col min="4" max="4" width="2" style="12" customWidth="1"/>
    <col min="5" max="5" width="9.140625" style="12" customWidth="1"/>
    <col min="6" max="6" width="1.85546875" style="12" customWidth="1"/>
    <col min="7" max="7" width="17.7109375" style="12" customWidth="1"/>
    <col min="8" max="10" width="9.140625" style="12" customWidth="1"/>
    <col min="11" max="11" width="11.28515625" style="12" customWidth="1"/>
    <col min="12" max="12" width="9.28515625" style="12" customWidth="1"/>
    <col min="13" max="13" width="1" style="12" hidden="1" customWidth="1"/>
    <col min="14" max="16384" width="9.140625" style="12" hidden="1"/>
  </cols>
  <sheetData>
    <row r="1" spans="2:11" ht="6.75" customHeight="1"/>
    <row r="2" spans="2:11" ht="20.25" customHeight="1">
      <c r="F2" s="13" t="s">
        <v>0</v>
      </c>
    </row>
    <row r="3" spans="2:11" ht="8.25" customHeight="1"/>
    <row r="4" spans="2:11" ht="16.5">
      <c r="B4" s="80" t="s">
        <v>88</v>
      </c>
      <c r="C4" s="81"/>
      <c r="D4" s="3"/>
      <c r="E4" s="86" t="s">
        <v>90</v>
      </c>
      <c r="F4" s="78"/>
      <c r="G4" s="78"/>
      <c r="H4" s="78"/>
      <c r="I4" s="78"/>
      <c r="J4" s="78"/>
      <c r="K4" s="79"/>
    </row>
    <row r="5" spans="2:11" ht="16.5">
      <c r="B5" s="82" t="s">
        <v>89</v>
      </c>
      <c r="C5" s="77"/>
      <c r="D5" s="4"/>
      <c r="E5" s="86" t="s">
        <v>91</v>
      </c>
      <c r="F5" s="78"/>
      <c r="G5" s="78"/>
      <c r="H5" s="78"/>
      <c r="I5" s="78"/>
      <c r="J5" s="78"/>
      <c r="K5" s="79"/>
    </row>
    <row r="6" spans="2:11" ht="15" customHeight="1">
      <c r="B6" s="76" t="s">
        <v>1</v>
      </c>
      <c r="C6" s="77"/>
      <c r="D6" s="14"/>
      <c r="E6" s="78" t="s">
        <v>35</v>
      </c>
      <c r="F6" s="78"/>
      <c r="G6" s="78"/>
      <c r="H6" s="78"/>
      <c r="I6" s="78"/>
      <c r="J6" s="78"/>
      <c r="K6" s="79"/>
    </row>
    <row r="7" spans="2:11" ht="15" customHeight="1">
      <c r="B7" s="5" t="s">
        <v>2</v>
      </c>
      <c r="C7" s="6"/>
      <c r="D7" s="4"/>
      <c r="E7" s="86" t="s">
        <v>92</v>
      </c>
      <c r="F7" s="78"/>
      <c r="G7" s="78"/>
      <c r="H7" s="78"/>
      <c r="I7" s="78"/>
      <c r="J7" s="78"/>
      <c r="K7" s="79"/>
    </row>
    <row r="8" spans="2:11" ht="15" customHeight="1">
      <c r="B8" s="76" t="s">
        <v>85</v>
      </c>
      <c r="C8" s="77"/>
      <c r="D8" s="4"/>
      <c r="E8" s="78">
        <v>81515279132</v>
      </c>
      <c r="F8" s="78"/>
      <c r="G8" s="78"/>
      <c r="H8" s="78"/>
      <c r="I8" s="78"/>
      <c r="J8" s="78"/>
      <c r="K8" s="79"/>
    </row>
    <row r="9" spans="2:11" ht="15" customHeight="1">
      <c r="B9" s="76" t="s">
        <v>86</v>
      </c>
      <c r="C9" s="77"/>
      <c r="D9" s="4"/>
      <c r="E9" s="86" t="s">
        <v>93</v>
      </c>
      <c r="F9" s="78"/>
      <c r="G9" s="78"/>
      <c r="H9" s="78"/>
      <c r="I9" s="78"/>
      <c r="J9" s="78"/>
      <c r="K9" s="79"/>
    </row>
    <row r="10" spans="2:11" ht="10.5" customHeight="1"/>
    <row r="11" spans="2:11" ht="32.25" customHeight="1">
      <c r="B11" s="35" t="s">
        <v>3</v>
      </c>
      <c r="C11" s="35"/>
      <c r="D11" s="35"/>
      <c r="E11" s="35"/>
      <c r="F11" s="35"/>
      <c r="G11" s="35"/>
      <c r="H11" s="35"/>
      <c r="I11" s="35"/>
      <c r="J11" s="35"/>
      <c r="K11" s="35"/>
    </row>
    <row r="12" spans="2:11">
      <c r="B12" s="35" t="s">
        <v>4</v>
      </c>
      <c r="C12" s="35"/>
      <c r="D12" s="35"/>
      <c r="E12" s="35"/>
      <c r="F12" s="35"/>
      <c r="G12" s="35"/>
      <c r="H12" s="35"/>
      <c r="I12" s="35"/>
      <c r="J12" s="35"/>
      <c r="K12" s="35"/>
    </row>
    <row r="13" spans="2:11">
      <c r="B13" s="35" t="s">
        <v>5</v>
      </c>
      <c r="C13" s="35"/>
      <c r="D13" s="35"/>
      <c r="E13" s="35"/>
      <c r="F13" s="35"/>
      <c r="G13" s="35"/>
      <c r="H13" s="35"/>
      <c r="I13" s="35"/>
      <c r="J13" s="35"/>
      <c r="K13" s="35"/>
    </row>
    <row r="14" spans="2:11"/>
    <row r="15" spans="2:11">
      <c r="B15" s="15"/>
      <c r="C15" s="54" t="s">
        <v>6</v>
      </c>
      <c r="D15" s="55"/>
      <c r="E15" s="54" t="s">
        <v>7</v>
      </c>
      <c r="F15" s="58"/>
      <c r="G15" s="55"/>
      <c r="H15" s="45" t="s">
        <v>8</v>
      </c>
      <c r="I15" s="46"/>
      <c r="J15" s="47"/>
    </row>
    <row r="16" spans="2:11">
      <c r="B16" s="15"/>
      <c r="C16" s="56"/>
      <c r="D16" s="57"/>
      <c r="E16" s="56"/>
      <c r="F16" s="59"/>
      <c r="G16" s="57"/>
      <c r="H16" s="16" t="s">
        <v>9</v>
      </c>
      <c r="I16" s="16" t="s">
        <v>10</v>
      </c>
      <c r="J16" s="16" t="s">
        <v>11</v>
      </c>
    </row>
    <row r="17" spans="1:11">
      <c r="B17" s="15"/>
      <c r="C17" s="48" t="s">
        <v>12</v>
      </c>
      <c r="D17" s="49"/>
      <c r="E17" s="49"/>
      <c r="F17" s="49"/>
      <c r="G17" s="49"/>
      <c r="H17" s="49"/>
      <c r="I17" s="49"/>
      <c r="J17" s="50"/>
    </row>
    <row r="18" spans="1:11" ht="26.25" customHeight="1">
      <c r="B18" s="15"/>
      <c r="C18" s="60">
        <v>2</v>
      </c>
      <c r="D18" s="61"/>
      <c r="E18" s="51" t="s">
        <v>13</v>
      </c>
      <c r="F18" s="52"/>
      <c r="G18" s="53"/>
      <c r="H18" s="31"/>
      <c r="I18" s="31"/>
      <c r="J18" s="31"/>
    </row>
    <row r="19" spans="1:11" ht="26.25" customHeight="1">
      <c r="B19" s="15"/>
      <c r="C19" s="60">
        <v>1</v>
      </c>
      <c r="D19" s="61"/>
      <c r="E19" s="51" t="s">
        <v>14</v>
      </c>
      <c r="F19" s="52"/>
      <c r="G19" s="53"/>
      <c r="H19" s="31"/>
      <c r="I19" s="31"/>
      <c r="J19" s="31"/>
    </row>
    <row r="20" spans="1:11">
      <c r="B20" s="15"/>
      <c r="C20" s="51" t="s">
        <v>15</v>
      </c>
      <c r="D20" s="52"/>
      <c r="E20" s="52"/>
      <c r="F20" s="52"/>
      <c r="G20" s="52"/>
      <c r="H20" s="52"/>
      <c r="I20" s="52"/>
      <c r="J20" s="53"/>
    </row>
    <row r="21" spans="1:11" ht="26.25" customHeight="1">
      <c r="B21" s="15"/>
      <c r="C21" s="60">
        <v>3</v>
      </c>
      <c r="D21" s="61"/>
      <c r="E21" s="51" t="s">
        <v>16</v>
      </c>
      <c r="F21" s="52"/>
      <c r="G21" s="53"/>
      <c r="H21" s="31"/>
      <c r="I21" s="31"/>
      <c r="J21" s="31"/>
    </row>
    <row r="22" spans="1:11" ht="5.25" customHeight="1"/>
    <row r="23" spans="1:11" ht="47.25" customHeight="1">
      <c r="B23" s="35" t="s">
        <v>17</v>
      </c>
      <c r="C23" s="35"/>
      <c r="D23" s="35"/>
      <c r="E23" s="35"/>
      <c r="F23" s="35"/>
      <c r="G23" s="35"/>
      <c r="H23" s="35"/>
      <c r="I23" s="35"/>
      <c r="J23" s="35"/>
      <c r="K23" s="35"/>
    </row>
    <row r="24" spans="1:11">
      <c r="B24" s="36" t="s">
        <v>18</v>
      </c>
      <c r="C24" s="37"/>
      <c r="D24" s="37"/>
      <c r="E24" s="37"/>
      <c r="F24" s="37"/>
      <c r="G24" s="37"/>
      <c r="H24" s="37"/>
      <c r="I24" s="37"/>
      <c r="J24" s="37"/>
      <c r="K24" s="38"/>
    </row>
    <row r="25" spans="1:11" ht="3.75" customHeight="1">
      <c r="B25" s="39"/>
      <c r="C25" s="40"/>
      <c r="D25" s="40"/>
      <c r="E25" s="40"/>
      <c r="F25" s="40"/>
      <c r="G25" s="40"/>
      <c r="H25" s="40"/>
      <c r="I25" s="40"/>
      <c r="J25" s="40"/>
      <c r="K25" s="41"/>
    </row>
    <row r="26" spans="1:11" ht="5.25" customHeight="1">
      <c r="B26" s="39"/>
      <c r="C26" s="40"/>
      <c r="D26" s="40"/>
      <c r="E26" s="40"/>
      <c r="F26" s="40"/>
      <c r="G26" s="40"/>
      <c r="H26" s="40"/>
      <c r="I26" s="40"/>
      <c r="J26" s="40"/>
      <c r="K26" s="41"/>
    </row>
    <row r="27" spans="1:11" ht="5.25" customHeight="1">
      <c r="B27" s="42"/>
      <c r="C27" s="43"/>
      <c r="D27" s="43"/>
      <c r="E27" s="43"/>
      <c r="F27" s="43"/>
      <c r="G27" s="43"/>
      <c r="H27" s="43"/>
      <c r="I27" s="43"/>
      <c r="J27" s="43"/>
      <c r="K27" s="44"/>
    </row>
    <row r="28" spans="1:11" s="15" customFormat="1" ht="5.25" customHeight="1"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22.5" customHeight="1">
      <c r="B29" s="83" t="s">
        <v>29</v>
      </c>
      <c r="C29" s="83"/>
      <c r="D29" s="83"/>
      <c r="E29" s="83"/>
      <c r="F29" s="17"/>
      <c r="G29" s="17"/>
      <c r="H29" s="18"/>
      <c r="I29" s="18"/>
      <c r="J29" s="18"/>
      <c r="K29" s="17"/>
    </row>
    <row r="30" spans="1:11">
      <c r="C30" s="54" t="s">
        <v>6</v>
      </c>
      <c r="D30" s="55"/>
      <c r="E30" s="54" t="s">
        <v>32</v>
      </c>
      <c r="F30" s="58"/>
      <c r="G30" s="55"/>
      <c r="H30" s="45" t="s">
        <v>8</v>
      </c>
      <c r="I30" s="46"/>
      <c r="J30" s="47"/>
    </row>
    <row r="31" spans="1:11">
      <c r="A31" s="19"/>
      <c r="C31" s="56"/>
      <c r="D31" s="57"/>
      <c r="E31" s="56"/>
      <c r="F31" s="59"/>
      <c r="G31" s="57"/>
      <c r="H31" s="16" t="s">
        <v>9</v>
      </c>
      <c r="I31" s="16" t="s">
        <v>10</v>
      </c>
      <c r="J31" s="16" t="s">
        <v>11</v>
      </c>
    </row>
    <row r="32" spans="1:11">
      <c r="A32" s="19"/>
      <c r="C32" s="32"/>
      <c r="D32" s="33"/>
      <c r="E32" s="32" t="s">
        <v>12</v>
      </c>
      <c r="F32" s="33"/>
      <c r="G32" s="33"/>
      <c r="H32" s="33"/>
      <c r="I32" s="33"/>
      <c r="J32" s="34"/>
    </row>
    <row r="33" spans="1:10" ht="26.25" customHeight="1">
      <c r="A33" s="20"/>
      <c r="C33" s="62"/>
      <c r="D33" s="63"/>
      <c r="E33" s="51" t="s">
        <v>13</v>
      </c>
      <c r="F33" s="52"/>
      <c r="G33" s="53"/>
      <c r="H33" s="28"/>
      <c r="I33" s="28"/>
      <c r="J33" s="28"/>
    </row>
    <row r="34" spans="1:10" ht="26.25" customHeight="1">
      <c r="A34" s="20">
        <v>1</v>
      </c>
      <c r="C34" s="62"/>
      <c r="D34" s="63"/>
      <c r="E34" s="51" t="s">
        <v>14</v>
      </c>
      <c r="F34" s="52"/>
      <c r="G34" s="53"/>
      <c r="H34" s="28"/>
      <c r="I34" s="28"/>
      <c r="J34" s="28"/>
    </row>
    <row r="35" spans="1:10" ht="26.25" customHeight="1">
      <c r="A35" s="20">
        <v>2</v>
      </c>
      <c r="C35" s="62">
        <v>1</v>
      </c>
      <c r="D35" s="63"/>
      <c r="E35" s="21" t="s">
        <v>19</v>
      </c>
      <c r="F35" s="22"/>
      <c r="G35" s="23"/>
      <c r="H35" s="28"/>
      <c r="I35" s="28"/>
      <c r="J35" s="28"/>
    </row>
    <row r="36" spans="1:10" ht="26.25" customHeight="1">
      <c r="A36" s="20">
        <v>3</v>
      </c>
      <c r="C36" s="62"/>
      <c r="D36" s="63"/>
      <c r="E36" s="21" t="s">
        <v>20</v>
      </c>
      <c r="F36" s="22"/>
      <c r="G36" s="23"/>
      <c r="H36" s="28"/>
      <c r="I36" s="28"/>
      <c r="J36" s="28"/>
    </row>
    <row r="37" spans="1:10" ht="26.25" customHeight="1">
      <c r="A37" s="19"/>
      <c r="C37" s="62"/>
      <c r="D37" s="63"/>
      <c r="E37" s="21" t="s">
        <v>21</v>
      </c>
      <c r="F37" s="22"/>
      <c r="G37" s="23"/>
      <c r="H37" s="28"/>
      <c r="I37" s="28"/>
      <c r="J37" s="28"/>
    </row>
    <row r="38" spans="1:10" ht="26.25" customHeight="1">
      <c r="C38" s="62"/>
      <c r="D38" s="63"/>
      <c r="E38" s="21" t="s">
        <v>22</v>
      </c>
      <c r="F38" s="22"/>
      <c r="G38" s="23"/>
      <c r="H38" s="28"/>
      <c r="I38" s="28"/>
      <c r="J38" s="28"/>
    </row>
    <row r="39" spans="1:10" ht="26.25" customHeight="1">
      <c r="C39" s="62"/>
      <c r="D39" s="63"/>
      <c r="E39" s="21" t="s">
        <v>23</v>
      </c>
      <c r="F39" s="22"/>
      <c r="G39" s="23"/>
      <c r="H39" s="28"/>
      <c r="I39" s="28"/>
      <c r="J39" s="28"/>
    </row>
    <row r="40" spans="1:10" ht="26.25" customHeight="1">
      <c r="C40" s="62">
        <v>2</v>
      </c>
      <c r="D40" s="63"/>
      <c r="E40" s="21" t="s">
        <v>24</v>
      </c>
      <c r="F40" s="22"/>
      <c r="G40" s="23"/>
      <c r="H40" s="28"/>
      <c r="I40" s="28"/>
      <c r="J40" s="28"/>
    </row>
    <row r="41" spans="1:10" ht="26.25" customHeight="1">
      <c r="C41" s="62"/>
      <c r="D41" s="63"/>
      <c r="E41" s="51" t="s">
        <v>25</v>
      </c>
      <c r="F41" s="52"/>
      <c r="G41" s="53"/>
      <c r="H41" s="28"/>
      <c r="I41" s="28"/>
      <c r="J41" s="28"/>
    </row>
    <row r="42" spans="1:10" ht="26.25" customHeight="1">
      <c r="C42" s="62"/>
      <c r="D42" s="63"/>
      <c r="E42" s="64" t="s">
        <v>26</v>
      </c>
      <c r="F42" s="65"/>
      <c r="G42" s="66"/>
      <c r="H42" s="28"/>
      <c r="I42" s="28"/>
      <c r="J42" s="28"/>
    </row>
    <row r="43" spans="1:10">
      <c r="C43" s="32"/>
      <c r="D43" s="33"/>
      <c r="E43" s="32" t="s">
        <v>15</v>
      </c>
      <c r="F43" s="33"/>
      <c r="G43" s="33"/>
      <c r="H43" s="33"/>
      <c r="I43" s="33"/>
      <c r="J43" s="34"/>
    </row>
    <row r="44" spans="1:10" ht="26.25" customHeight="1">
      <c r="C44" s="62">
        <v>3</v>
      </c>
      <c r="D44" s="63"/>
      <c r="E44" s="51" t="s">
        <v>16</v>
      </c>
      <c r="F44" s="52"/>
      <c r="G44" s="53"/>
      <c r="H44" s="28"/>
      <c r="I44" s="28"/>
      <c r="J44" s="28"/>
    </row>
    <row r="45" spans="1:10" ht="26.25" customHeight="1">
      <c r="C45" s="62"/>
      <c r="D45" s="63"/>
      <c r="E45" s="51" t="s">
        <v>27</v>
      </c>
      <c r="F45" s="52"/>
      <c r="G45" s="53"/>
      <c r="H45" s="28"/>
      <c r="I45" s="28"/>
      <c r="J45" s="28"/>
    </row>
    <row r="46" spans="1:10" ht="26.25" customHeight="1">
      <c r="C46" s="62"/>
      <c r="D46" s="63"/>
      <c r="E46" s="51" t="s">
        <v>28</v>
      </c>
      <c r="F46" s="52"/>
      <c r="G46" s="53"/>
      <c r="H46" s="28"/>
      <c r="I46" s="28"/>
      <c r="J46" s="28"/>
    </row>
    <row r="47" spans="1:10" ht="26.25" customHeight="1">
      <c r="C47" s="62"/>
      <c r="D47" s="63"/>
      <c r="E47" s="64" t="s">
        <v>26</v>
      </c>
      <c r="F47" s="65"/>
      <c r="G47" s="66"/>
      <c r="H47" s="28"/>
      <c r="I47" s="28"/>
      <c r="J47" s="28"/>
    </row>
    <row r="48" spans="1:10" ht="9.75" customHeight="1"/>
    <row r="49" spans="2:11">
      <c r="B49" s="83" t="s">
        <v>30</v>
      </c>
      <c r="C49" s="83"/>
      <c r="D49" s="83"/>
      <c r="E49" s="83"/>
    </row>
    <row r="50" spans="2:11">
      <c r="B50" s="67"/>
      <c r="C50" s="68"/>
      <c r="D50" s="68"/>
      <c r="E50" s="68"/>
      <c r="F50" s="68"/>
      <c r="G50" s="68"/>
      <c r="H50" s="68"/>
      <c r="I50" s="68"/>
      <c r="J50" s="68"/>
      <c r="K50" s="69"/>
    </row>
    <row r="51" spans="2:11">
      <c r="B51" s="70"/>
      <c r="C51" s="71"/>
      <c r="D51" s="71"/>
      <c r="E51" s="71"/>
      <c r="F51" s="71"/>
      <c r="G51" s="71"/>
      <c r="H51" s="71"/>
      <c r="I51" s="71"/>
      <c r="J51" s="71"/>
      <c r="K51" s="72"/>
    </row>
    <row r="52" spans="2:11">
      <c r="B52" s="70"/>
      <c r="C52" s="71"/>
      <c r="D52" s="71"/>
      <c r="E52" s="71"/>
      <c r="F52" s="71"/>
      <c r="G52" s="71"/>
      <c r="H52" s="71"/>
      <c r="I52" s="71"/>
      <c r="J52" s="71"/>
      <c r="K52" s="72"/>
    </row>
    <row r="53" spans="2:11">
      <c r="B53" s="70"/>
      <c r="C53" s="71"/>
      <c r="D53" s="71"/>
      <c r="E53" s="71"/>
      <c r="F53" s="71"/>
      <c r="G53" s="71"/>
      <c r="H53" s="71"/>
      <c r="I53" s="71"/>
      <c r="J53" s="71"/>
      <c r="K53" s="72"/>
    </row>
    <row r="54" spans="2:11">
      <c r="B54" s="70"/>
      <c r="C54" s="71"/>
      <c r="D54" s="71"/>
      <c r="E54" s="71"/>
      <c r="F54" s="71"/>
      <c r="G54" s="71"/>
      <c r="H54" s="71"/>
      <c r="I54" s="71"/>
      <c r="J54" s="71"/>
      <c r="K54" s="72"/>
    </row>
    <row r="55" spans="2:11">
      <c r="B55" s="70"/>
      <c r="C55" s="71"/>
      <c r="D55" s="71"/>
      <c r="E55" s="71"/>
      <c r="F55" s="71"/>
      <c r="G55" s="71"/>
      <c r="H55" s="71"/>
      <c r="I55" s="71"/>
      <c r="J55" s="71"/>
      <c r="K55" s="72"/>
    </row>
    <row r="56" spans="2:11">
      <c r="B56" s="73"/>
      <c r="C56" s="74"/>
      <c r="D56" s="74"/>
      <c r="E56" s="74"/>
      <c r="F56" s="74"/>
      <c r="G56" s="74"/>
      <c r="H56" s="74"/>
      <c r="I56" s="74"/>
      <c r="J56" s="74"/>
      <c r="K56" s="75"/>
    </row>
    <row r="57" spans="2:11"/>
    <row r="58" spans="2:11" hidden="1"/>
    <row r="59" spans="2:11" hidden="1"/>
    <row r="60" spans="2:11" hidden="1"/>
    <row r="61" spans="2:11" hidden="1"/>
    <row r="62" spans="2:11" hidden="1"/>
    <row r="63" spans="2:11" s="24" customFormat="1" hidden="1"/>
    <row r="64" spans="2:11" s="25" customFormat="1" hidden="1"/>
    <row r="65" spans="2:2" s="27" customFormat="1" hidden="1">
      <c r="B65" s="26" t="s">
        <v>35</v>
      </c>
    </row>
    <row r="66" spans="2:2" s="27" customFormat="1" hidden="1">
      <c r="B66" s="26" t="s">
        <v>36</v>
      </c>
    </row>
    <row r="67" spans="2:2" s="27" customFormat="1" hidden="1">
      <c r="B67" s="26" t="s">
        <v>37</v>
      </c>
    </row>
    <row r="68" spans="2:2" s="27" customFormat="1" hidden="1">
      <c r="B68" s="26" t="s">
        <v>38</v>
      </c>
    </row>
    <row r="69" spans="2:2" s="27" customFormat="1" hidden="1">
      <c r="B69" s="26" t="s">
        <v>39</v>
      </c>
    </row>
    <row r="70" spans="2:2" s="27" customFormat="1" hidden="1">
      <c r="B70" s="26" t="s">
        <v>40</v>
      </c>
    </row>
    <row r="71" spans="2:2" s="27" customFormat="1" hidden="1">
      <c r="B71" s="26" t="s">
        <v>41</v>
      </c>
    </row>
    <row r="72" spans="2:2" s="27" customFormat="1" hidden="1">
      <c r="B72" s="26" t="s">
        <v>42</v>
      </c>
    </row>
    <row r="73" spans="2:2" s="27" customFormat="1" hidden="1">
      <c r="B73" s="26" t="s">
        <v>43</v>
      </c>
    </row>
    <row r="74" spans="2:2" s="27" customFormat="1" hidden="1">
      <c r="B74" s="26" t="s">
        <v>44</v>
      </c>
    </row>
    <row r="75" spans="2:2" s="27" customFormat="1" hidden="1">
      <c r="B75" s="26" t="s">
        <v>45</v>
      </c>
    </row>
    <row r="76" spans="2:2" s="27" customFormat="1" hidden="1">
      <c r="B76" s="26" t="s">
        <v>46</v>
      </c>
    </row>
    <row r="77" spans="2:2" s="27" customFormat="1" hidden="1">
      <c r="B77" s="26" t="s">
        <v>47</v>
      </c>
    </row>
    <row r="78" spans="2:2" s="27" customFormat="1" hidden="1">
      <c r="B78" s="26" t="s">
        <v>48</v>
      </c>
    </row>
    <row r="79" spans="2:2" s="27" customFormat="1" hidden="1">
      <c r="B79" s="26" t="s">
        <v>49</v>
      </c>
    </row>
    <row r="80" spans="2:2" s="27" customFormat="1" hidden="1">
      <c r="B80" s="26" t="s">
        <v>50</v>
      </c>
    </row>
    <row r="81" spans="2:2" s="27" customFormat="1" hidden="1">
      <c r="B81" s="26" t="s">
        <v>51</v>
      </c>
    </row>
    <row r="82" spans="2:2" s="27" customFormat="1" hidden="1">
      <c r="B82" s="26" t="s">
        <v>52</v>
      </c>
    </row>
    <row r="83" spans="2:2" s="27" customFormat="1" hidden="1">
      <c r="B83" s="26" t="s">
        <v>53</v>
      </c>
    </row>
    <row r="84" spans="2:2" s="27" customFormat="1" hidden="1">
      <c r="B84" s="26" t="s">
        <v>54</v>
      </c>
    </row>
    <row r="85" spans="2:2" s="27" customFormat="1" hidden="1">
      <c r="B85" s="26" t="s">
        <v>55</v>
      </c>
    </row>
    <row r="86" spans="2:2" s="27" customFormat="1" hidden="1">
      <c r="B86" s="26" t="s">
        <v>56</v>
      </c>
    </row>
    <row r="87" spans="2:2" s="27" customFormat="1" hidden="1">
      <c r="B87" s="26" t="s">
        <v>57</v>
      </c>
    </row>
    <row r="88" spans="2:2" s="27" customFormat="1" hidden="1">
      <c r="B88" s="26" t="s">
        <v>58</v>
      </c>
    </row>
    <row r="89" spans="2:2" s="27" customFormat="1" hidden="1">
      <c r="B89" s="26" t="s">
        <v>59</v>
      </c>
    </row>
    <row r="90" spans="2:2" s="27" customFormat="1" hidden="1">
      <c r="B90" s="26" t="s">
        <v>60</v>
      </c>
    </row>
    <row r="91" spans="2:2" s="27" customFormat="1" hidden="1">
      <c r="B91" s="26" t="s">
        <v>61</v>
      </c>
    </row>
    <row r="92" spans="2:2" s="27" customFormat="1" hidden="1">
      <c r="B92" s="26" t="s">
        <v>62</v>
      </c>
    </row>
    <row r="93" spans="2:2" s="27" customFormat="1" hidden="1">
      <c r="B93" s="26" t="s">
        <v>63</v>
      </c>
    </row>
    <row r="94" spans="2:2" s="27" customFormat="1" hidden="1">
      <c r="B94" s="26" t="s">
        <v>64</v>
      </c>
    </row>
    <row r="95" spans="2:2" s="27" customFormat="1" hidden="1">
      <c r="B95" s="26" t="s">
        <v>65</v>
      </c>
    </row>
    <row r="96" spans="2:2" s="27" customFormat="1" hidden="1">
      <c r="B96" s="26" t="s">
        <v>66</v>
      </c>
    </row>
    <row r="97" spans="2:2" s="27" customFormat="1" hidden="1">
      <c r="B97" s="26" t="s">
        <v>67</v>
      </c>
    </row>
    <row r="98" spans="2:2" s="27" customFormat="1" hidden="1">
      <c r="B98" s="26" t="s">
        <v>68</v>
      </c>
    </row>
    <row r="99" spans="2:2" s="27" customFormat="1" hidden="1">
      <c r="B99" s="26" t="s">
        <v>69</v>
      </c>
    </row>
    <row r="100" spans="2:2" s="27" customFormat="1" hidden="1">
      <c r="B100" s="26" t="s">
        <v>70</v>
      </c>
    </row>
    <row r="101" spans="2:2" s="27" customFormat="1" hidden="1">
      <c r="B101" s="26" t="s">
        <v>71</v>
      </c>
    </row>
    <row r="102" spans="2:2" s="27" customFormat="1" hidden="1">
      <c r="B102" s="26" t="s">
        <v>72</v>
      </c>
    </row>
    <row r="103" spans="2:2" s="27" customFormat="1" hidden="1">
      <c r="B103" s="26" t="s">
        <v>73</v>
      </c>
    </row>
    <row r="104" spans="2:2" s="27" customFormat="1" hidden="1">
      <c r="B104" s="26" t="s">
        <v>74</v>
      </c>
    </row>
    <row r="105" spans="2:2" s="27" customFormat="1" hidden="1">
      <c r="B105" s="26" t="s">
        <v>75</v>
      </c>
    </row>
    <row r="106" spans="2:2" s="27" customFormat="1" hidden="1">
      <c r="B106" s="26" t="s">
        <v>76</v>
      </c>
    </row>
    <row r="107" spans="2:2" s="27" customFormat="1" hidden="1">
      <c r="B107" s="26" t="s">
        <v>77</v>
      </c>
    </row>
    <row r="108" spans="2:2" s="27" customFormat="1" hidden="1">
      <c r="B108" s="26" t="s">
        <v>78</v>
      </c>
    </row>
    <row r="109" spans="2:2" s="27" customFormat="1" hidden="1">
      <c r="B109" s="26" t="s">
        <v>79</v>
      </c>
    </row>
    <row r="110" spans="2:2" s="27" customFormat="1" hidden="1">
      <c r="B110" s="26" t="s">
        <v>80</v>
      </c>
    </row>
    <row r="111" spans="2:2" s="27" customFormat="1" hidden="1">
      <c r="B111" s="26" t="s">
        <v>81</v>
      </c>
    </row>
    <row r="112" spans="2:2" s="27" customFormat="1" hidden="1">
      <c r="B112" s="26" t="s">
        <v>82</v>
      </c>
    </row>
    <row r="113" spans="2:2" s="27" customFormat="1" hidden="1">
      <c r="B113" s="26" t="s">
        <v>83</v>
      </c>
    </row>
    <row r="114" spans="2:2" s="27" customFormat="1" hidden="1">
      <c r="B114" s="26" t="s">
        <v>84</v>
      </c>
    </row>
    <row r="115" spans="2:2" s="24" customFormat="1" hidden="1"/>
  </sheetData>
  <sheetProtection password="ADC2" sheet="1" objects="1" scenarios="1"/>
  <mergeCells count="55">
    <mergeCell ref="E41:G41"/>
    <mergeCell ref="B50:K56"/>
    <mergeCell ref="B9:C9"/>
    <mergeCell ref="E4:K4"/>
    <mergeCell ref="E5:K5"/>
    <mergeCell ref="E6:K6"/>
    <mergeCell ref="E7:K7"/>
    <mergeCell ref="E8:K8"/>
    <mergeCell ref="E9:K9"/>
    <mergeCell ref="B4:C4"/>
    <mergeCell ref="B6:C6"/>
    <mergeCell ref="B5:C5"/>
    <mergeCell ref="B8:C8"/>
    <mergeCell ref="B29:E29"/>
    <mergeCell ref="B49:E49"/>
    <mergeCell ref="C45:D45"/>
    <mergeCell ref="C46:D46"/>
    <mergeCell ref="E46:G46"/>
    <mergeCell ref="C47:D47"/>
    <mergeCell ref="E47:G47"/>
    <mergeCell ref="C44:D44"/>
    <mergeCell ref="E44:G44"/>
    <mergeCell ref="E45:G45"/>
    <mergeCell ref="C42:D42"/>
    <mergeCell ref="E42:G42"/>
    <mergeCell ref="C30:D31"/>
    <mergeCell ref="E30:G31"/>
    <mergeCell ref="H30:J30"/>
    <mergeCell ref="C33:D33"/>
    <mergeCell ref="E33:G33"/>
    <mergeCell ref="C34:D34"/>
    <mergeCell ref="E34:G34"/>
    <mergeCell ref="C35:D35"/>
    <mergeCell ref="C36:D36"/>
    <mergeCell ref="C37:D37"/>
    <mergeCell ref="C38:D38"/>
    <mergeCell ref="C39:D39"/>
    <mergeCell ref="C40:D40"/>
    <mergeCell ref="C41:D41"/>
    <mergeCell ref="B23:K23"/>
    <mergeCell ref="B24:K27"/>
    <mergeCell ref="B11:K11"/>
    <mergeCell ref="B12:K12"/>
    <mergeCell ref="B13:K13"/>
    <mergeCell ref="H15:J15"/>
    <mergeCell ref="C17:J17"/>
    <mergeCell ref="E18:G18"/>
    <mergeCell ref="E19:G19"/>
    <mergeCell ref="E21:G21"/>
    <mergeCell ref="C20:J20"/>
    <mergeCell ref="C15:D16"/>
    <mergeCell ref="E15:G16"/>
    <mergeCell ref="C18:D18"/>
    <mergeCell ref="C19:D19"/>
    <mergeCell ref="C21:D21"/>
  </mergeCells>
  <dataValidations count="2">
    <dataValidation type="list" allowBlank="1" showInputMessage="1" showErrorMessage="1" sqref="C18:D19 C44:D47 C33:D42 C21:D21">
      <formula1>$A$33:$A$36</formula1>
    </dataValidation>
    <dataValidation type="list" allowBlank="1" showInputMessage="1" showErrorMessage="1" sqref="E6:K6">
      <formula1>$B$64:$B$114</formula1>
    </dataValidation>
  </dataValidations>
  <pageMargins left="0.7" right="0.7" top="0.75" bottom="0.75" header="0.3" footer="0.3"/>
  <pageSetup paperSize="136" scale="9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25"/>
  <sheetViews>
    <sheetView workbookViewId="0"/>
  </sheetViews>
  <sheetFormatPr defaultColWidth="0" defaultRowHeight="15" zeroHeight="1"/>
  <cols>
    <col min="1" max="1" width="28.42578125" bestFit="1" customWidth="1"/>
    <col min="2" max="2" width="29.7109375" customWidth="1"/>
    <col min="3" max="3" width="12" bestFit="1" customWidth="1"/>
    <col min="4" max="4" width="17" customWidth="1"/>
    <col min="5" max="5" width="16.85546875" customWidth="1"/>
    <col min="6" max="6" width="22.140625" customWidth="1"/>
    <col min="7" max="7" width="28.7109375" bestFit="1" customWidth="1"/>
    <col min="8" max="8" width="5.7109375" bestFit="1" customWidth="1"/>
    <col min="9" max="9" width="28.7109375" bestFit="1" customWidth="1"/>
    <col min="10" max="10" width="5.7109375" bestFit="1" customWidth="1"/>
    <col min="11" max="11" width="28.7109375" bestFit="1" customWidth="1"/>
    <col min="12" max="12" width="5.7109375" bestFit="1" customWidth="1"/>
    <col min="13" max="13" width="21.5703125" customWidth="1"/>
    <col min="14" max="14" width="3.140625" customWidth="1"/>
    <col min="15" max="16384" width="9.140625" hidden="1"/>
  </cols>
  <sheetData>
    <row r="1" spans="1:13"/>
    <row r="2" spans="1:13">
      <c r="A2" s="84" t="str">
        <f>Form!B4</f>
        <v xml:space="preserve">Employee Name </v>
      </c>
      <c r="B2" s="84" t="str">
        <f>Form!B5</f>
        <v>Consultant Role</v>
      </c>
      <c r="C2" s="84" t="str">
        <f>Form!B6</f>
        <v>Client Name</v>
      </c>
      <c r="D2" s="84" t="str">
        <f>Form!B7</f>
        <v>User Name</v>
      </c>
      <c r="E2" s="84" t="str">
        <f>Form!B8</f>
        <v>Mobile Phone</v>
      </c>
      <c r="F2" s="84" t="str">
        <f>Form!B9</f>
        <v>Public Email</v>
      </c>
      <c r="G2" s="85" t="s">
        <v>31</v>
      </c>
      <c r="H2" s="85"/>
      <c r="I2" s="85" t="s">
        <v>33</v>
      </c>
      <c r="J2" s="85"/>
      <c r="K2" s="85" t="s">
        <v>34</v>
      </c>
      <c r="L2" s="85"/>
      <c r="M2" s="84" t="s">
        <v>87</v>
      </c>
    </row>
    <row r="3" spans="1:13" s="1" customFormat="1">
      <c r="A3" s="84"/>
      <c r="B3" s="84"/>
      <c r="C3" s="84"/>
      <c r="D3" s="84"/>
      <c r="E3" s="84"/>
      <c r="F3" s="84"/>
      <c r="G3" s="2" t="s">
        <v>32</v>
      </c>
      <c r="H3" s="2" t="s">
        <v>8</v>
      </c>
      <c r="I3" s="2" t="s">
        <v>32</v>
      </c>
      <c r="J3" s="2" t="s">
        <v>8</v>
      </c>
      <c r="K3" s="2" t="s">
        <v>32</v>
      </c>
      <c r="L3" s="2" t="s">
        <v>8</v>
      </c>
      <c r="M3" s="84"/>
    </row>
    <row r="4" spans="1:13" s="30" customFormat="1">
      <c r="A4" s="29" t="str">
        <f>Form!E4</f>
        <v>Zuhdan Mohammad Ubay</v>
      </c>
      <c r="B4" s="29" t="str">
        <f>Form!E5</f>
        <v>IT Consultant Trainee</v>
      </c>
      <c r="C4" s="29" t="str">
        <f>Form!E6</f>
        <v>Adira Finance</v>
      </c>
      <c r="D4" s="29" t="str">
        <f>Form!E7</f>
        <v>Nurul Rahayu</v>
      </c>
      <c r="E4" s="29">
        <f>Form!E8</f>
        <v>81515279132</v>
      </c>
      <c r="F4" s="29" t="str">
        <f>Form!E9</f>
        <v>ubayresearch@gmail.com</v>
      </c>
      <c r="G4" s="29" t="str">
        <f>IF(Form!$C$33=1,Form!$E$33,IF(Form!$C$34=1,Form!$E$34,IF(Form!$C$35=1,Form!$E$35,IF(Form!$C$36=1,Form!$E$36,IF(Form!$C$37=1,Form!$E$37,IF(Form!$C$38=1,Form!$E$38,IF(Form!$C$39=1,Form!$E$39,IF(Form!$C$40=1,Form!$E$40,IF(Form!$C$41=1,Form!$E$41,IF(Form!$C$42=1,Form!$E$42,IF(Form!$C$46=1,Form!$E$46,IF(Form!$C$44=1,Form!$E$44,IF(Form!$C$45=1,Form!$E$45,IF(Form!$C$47=1,Form!$E$47,0))))))))))))))</f>
        <v>Java Developer</v>
      </c>
      <c r="H4" s="29">
        <f>IFERROR(VLOOKUP(G4,A12:B25,2,0),"")</f>
        <v>3</v>
      </c>
      <c r="I4" s="29" t="str">
        <f>IF(Form!$C$33=2,Form!$E$33,IF(Form!$C$34=2,Form!$E$34,IF(Form!$C$35=2,Form!$E$35,IF(Form!$C$36=2,Form!$E$36,IF(Form!$C$37=2,Form!$E$37,IF(Form!$C$38=2,Form!$E$38,IF(Form!$C$39=2,Form!$E$39,IF(Form!$C$40=2,Form!$E$40,IF(Form!$C$41=2,Form!$E$41,IF(Form!$C$42=2,Form!$E$42,IF(Form!$C$46=2,Form!$E$46,IF(Form!$C$44=2,Form!$E$44,IF(Form!$C$45=2,Form!$E$45,IF(Form!$C$47=2,Form!$E$47,0))))))))))))))</f>
        <v>Android Developer</v>
      </c>
      <c r="J4" s="29">
        <f>IFERROR(VLOOKUP(I4,A12:B25,2,0),"")</f>
        <v>2</v>
      </c>
      <c r="K4" s="29" t="str">
        <f>IF(Form!$C$33=3,Form!$E$33,IF(Form!$C$34=3,Form!$E$34,IF(Form!$C$35=3,Form!$E$35,IF(Form!$C$36=3,Form!$E$36,IF(Form!$C$37=3,Form!$E$37,IF(Form!$C$38=3,Form!$E$38,IF(Form!$C$39=3,Form!$E$39,IF(Form!$C$40=3,Form!$E$40,IF(Form!$C$41=3,Form!$E$41,IF(Form!$C$42=3,Form!$E$42,IF(Form!$C$46=3,Form!$E$46,IF(Form!$C$44=3,Form!$E$44,IF(Form!$C$45=3,Form!$E$45,IF(Form!$C$47=3,Form!$E$47,0))))))))))))))</f>
        <v>Project Management</v>
      </c>
      <c r="L4" s="29">
        <f>IFERROR(VLOOKUP(K4,A12:B25,2,0),"")</f>
        <v>1</v>
      </c>
      <c r="M4" s="29">
        <f>Form!B50</f>
        <v>0</v>
      </c>
    </row>
    <row r="5" spans="1:13"/>
    <row r="6" spans="1:13" hidden="1"/>
    <row r="7" spans="1:13" hidden="1"/>
    <row r="8" spans="1:13" hidden="1"/>
    <row r="9" spans="1:13" hidden="1">
      <c r="F9" s="12"/>
    </row>
    <row r="10" spans="1:13" hidden="1"/>
    <row r="11" spans="1:13" hidden="1"/>
    <row r="12" spans="1:13" ht="12" hidden="1" customHeight="1">
      <c r="A12" s="7" t="s">
        <v>13</v>
      </c>
      <c r="B12" s="8">
        <v>0</v>
      </c>
    </row>
    <row r="13" spans="1:13" ht="12" hidden="1" customHeight="1">
      <c r="A13" s="7" t="s">
        <v>14</v>
      </c>
      <c r="B13" s="8">
        <v>0</v>
      </c>
    </row>
    <row r="14" spans="1:13" ht="12" hidden="1" customHeight="1">
      <c r="A14" s="7" t="s">
        <v>19</v>
      </c>
      <c r="B14" s="8">
        <v>3</v>
      </c>
    </row>
    <row r="15" spans="1:13" ht="12" hidden="1" customHeight="1">
      <c r="A15" s="7" t="s">
        <v>20</v>
      </c>
      <c r="B15" s="8">
        <v>0</v>
      </c>
    </row>
    <row r="16" spans="1:13" ht="12" hidden="1" customHeight="1">
      <c r="A16" s="7" t="s">
        <v>21</v>
      </c>
      <c r="B16" s="8">
        <v>0</v>
      </c>
    </row>
    <row r="17" spans="1:2" ht="12" hidden="1" customHeight="1">
      <c r="A17" s="7" t="s">
        <v>22</v>
      </c>
      <c r="B17" s="8">
        <v>0</v>
      </c>
    </row>
    <row r="18" spans="1:2" ht="12" hidden="1" customHeight="1">
      <c r="A18" s="7" t="s">
        <v>23</v>
      </c>
      <c r="B18" s="8">
        <v>0</v>
      </c>
    </row>
    <row r="19" spans="1:2" ht="12" hidden="1" customHeight="1">
      <c r="A19" s="7" t="s">
        <v>24</v>
      </c>
      <c r="B19" s="8">
        <v>2</v>
      </c>
    </row>
    <row r="20" spans="1:2" ht="12" hidden="1" customHeight="1">
      <c r="A20" s="7" t="s">
        <v>25</v>
      </c>
      <c r="B20" s="8">
        <v>0</v>
      </c>
    </row>
    <row r="21" spans="1:2" ht="12" hidden="1" customHeight="1">
      <c r="A21" s="7" t="str">
        <f>Form!E42</f>
        <v>Others : ……………………………….</v>
      </c>
      <c r="B21" s="8">
        <v>0</v>
      </c>
    </row>
    <row r="22" spans="1:2" hidden="1">
      <c r="A22" s="9" t="s">
        <v>16</v>
      </c>
      <c r="B22" s="10">
        <v>1</v>
      </c>
    </row>
    <row r="23" spans="1:2" ht="25.5" hidden="1" customHeight="1">
      <c r="A23" s="9" t="s">
        <v>27</v>
      </c>
      <c r="B23" s="11">
        <v>0</v>
      </c>
    </row>
    <row r="24" spans="1:2" ht="25.5" hidden="1" customHeight="1">
      <c r="A24" s="9" t="s">
        <v>28</v>
      </c>
      <c r="B24" s="11">
        <v>0</v>
      </c>
    </row>
    <row r="25" spans="1:2" ht="25.5" hidden="1" customHeight="1">
      <c r="A25" s="9" t="str">
        <f>Form!E47</f>
        <v>Others : ……………………………….</v>
      </c>
      <c r="B25" s="11">
        <v>0</v>
      </c>
    </row>
  </sheetData>
  <sheetProtection password="ADC2" sheet="1" objects="1" scenarios="1"/>
  <mergeCells count="10">
    <mergeCell ref="M2:M3"/>
    <mergeCell ref="G2:H2"/>
    <mergeCell ref="I2:J2"/>
    <mergeCell ref="K2:L2"/>
    <mergeCell ref="A2:A3"/>
    <mergeCell ref="C2:C3"/>
    <mergeCell ref="E2:E3"/>
    <mergeCell ref="B2:B3"/>
    <mergeCell ref="D2:D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emerio</dc:creator>
  <cp:lastModifiedBy>Zuhdan Ubay</cp:lastModifiedBy>
  <cp:lastPrinted>2017-05-09T08:27:35Z</cp:lastPrinted>
  <dcterms:created xsi:type="dcterms:W3CDTF">2017-05-09T07:33:57Z</dcterms:created>
  <dcterms:modified xsi:type="dcterms:W3CDTF">2017-05-18T10:01:47Z</dcterms:modified>
</cp:coreProperties>
</file>