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David\Documents\"/>
    </mc:Choice>
  </mc:AlternateContent>
  <bookViews>
    <workbookView xWindow="0" yWindow="0" windowWidth="23040" windowHeight="9648"/>
  </bookViews>
  <sheets>
    <sheet name="Summary Statistics" sheetId="1" r:id="rId1"/>
  </sheets>
  <externalReferences>
    <externalReference r:id="rId2"/>
  </externalReferences>
  <definedNames>
    <definedName name="Cost_of_Goods_Sold">[1]Dataset!$E$2:$E$1711</definedName>
    <definedName name="Gross_Margin">'[1]P&amp;L Statement Dashboard'!$E$12:$H$12</definedName>
    <definedName name="Operating_Margin">'[1]P&amp;L Statement Dashboard'!$E$18:$H$18</definedName>
    <definedName name="Other_Operating_Items">[1]Dataset!$H$2:$H$1711</definedName>
    <definedName name="Research_and_Development">[1]Dataset!$G$2:$G$1711</definedName>
    <definedName name="Sales_General_and_Admin.">[1]Dataset!$F$2:$F$1711</definedName>
    <definedName name="Ticker_Symbol">[1]Dataset!$A$2:$A$1711</definedName>
    <definedName name="Total_Revenue">[1]Dataset!$D$2:$D$1711</definedName>
    <definedName name="Years">[1]Dataset!$B$2:$B$1711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1" i="1" l="1"/>
  <c r="K61" i="1"/>
  <c r="J61" i="1"/>
  <c r="I61" i="1"/>
  <c r="L60" i="1"/>
  <c r="K60" i="1"/>
  <c r="J60" i="1"/>
  <c r="I60" i="1"/>
  <c r="L59" i="1"/>
  <c r="K59" i="1"/>
  <c r="J59" i="1"/>
  <c r="I59" i="1"/>
  <c r="L58" i="1"/>
  <c r="K58" i="1"/>
  <c r="J58" i="1"/>
  <c r="I58" i="1"/>
  <c r="L57" i="1"/>
  <c r="K57" i="1"/>
  <c r="J57" i="1"/>
  <c r="I57" i="1"/>
  <c r="L56" i="1"/>
  <c r="K56" i="1"/>
  <c r="J56" i="1"/>
  <c r="I56" i="1"/>
  <c r="L55" i="1"/>
  <c r="K55" i="1"/>
  <c r="J55" i="1"/>
  <c r="I55" i="1"/>
  <c r="L54" i="1"/>
  <c r="K54" i="1"/>
  <c r="J54" i="1"/>
  <c r="I54" i="1"/>
  <c r="L53" i="1"/>
  <c r="K53" i="1"/>
  <c r="J53" i="1"/>
  <c r="I53" i="1"/>
  <c r="L52" i="1"/>
  <c r="K52" i="1"/>
  <c r="J52" i="1"/>
  <c r="I52" i="1"/>
  <c r="L51" i="1"/>
  <c r="K51" i="1"/>
  <c r="J51" i="1"/>
  <c r="I51" i="1"/>
  <c r="L50" i="1"/>
  <c r="K50" i="1"/>
  <c r="J50" i="1"/>
  <c r="I50" i="1"/>
  <c r="L49" i="1"/>
  <c r="K49" i="1"/>
  <c r="J49" i="1"/>
  <c r="I49" i="1"/>
  <c r="L48" i="1"/>
  <c r="K48" i="1"/>
  <c r="J48" i="1"/>
  <c r="I48" i="1"/>
  <c r="F48" i="1"/>
  <c r="L47" i="1"/>
  <c r="K47" i="1"/>
  <c r="J47" i="1"/>
  <c r="I47" i="1"/>
  <c r="L46" i="1"/>
  <c r="K46" i="1"/>
  <c r="J46" i="1"/>
  <c r="I46" i="1"/>
  <c r="H18" i="1"/>
  <c r="G18" i="1"/>
  <c r="I18" i="1" s="1"/>
  <c r="H17" i="1"/>
  <c r="G17" i="1"/>
  <c r="I17" i="1" s="1"/>
  <c r="I16" i="1"/>
  <c r="H16" i="1"/>
  <c r="G16" i="1"/>
  <c r="H15" i="1"/>
  <c r="I15" i="1" s="1"/>
  <c r="G15" i="1"/>
  <c r="H14" i="1"/>
  <c r="G14" i="1"/>
  <c r="I14" i="1" s="1"/>
  <c r="H13" i="1"/>
  <c r="G13" i="1"/>
  <c r="I13" i="1" s="1"/>
  <c r="K8" i="1"/>
  <c r="J8" i="1"/>
  <c r="I8" i="1"/>
  <c r="H8" i="1"/>
  <c r="K7" i="1"/>
  <c r="J7" i="1"/>
  <c r="I7" i="1"/>
  <c r="H7" i="1"/>
  <c r="K6" i="1"/>
  <c r="J6" i="1"/>
  <c r="I6" i="1"/>
  <c r="H6" i="1"/>
  <c r="K5" i="1"/>
  <c r="J5" i="1"/>
  <c r="I5" i="1"/>
  <c r="H5" i="1"/>
  <c r="K4" i="1"/>
  <c r="J4" i="1"/>
  <c r="I4" i="1"/>
  <c r="H4" i="1"/>
  <c r="K3" i="1"/>
  <c r="J3" i="1"/>
  <c r="I3" i="1"/>
  <c r="H3" i="1"/>
</calcChain>
</file>

<file path=xl/sharedStrings.xml><?xml version="1.0" encoding="utf-8"?>
<sst xmlns="http://schemas.openxmlformats.org/spreadsheetml/2006/main" count="67" uniqueCount="36">
  <si>
    <t>Sectors and Earnings from 2013-2015</t>
  </si>
  <si>
    <t>Summary Statistics</t>
  </si>
  <si>
    <t>Sectors</t>
  </si>
  <si>
    <t>2013</t>
  </si>
  <si>
    <t>2014</t>
  </si>
  <si>
    <t>2015</t>
  </si>
  <si>
    <t>Grand Total</t>
  </si>
  <si>
    <t>Mean</t>
  </si>
  <si>
    <t>Median</t>
  </si>
  <si>
    <t>Range</t>
  </si>
  <si>
    <t>Standard Deviation</t>
  </si>
  <si>
    <t>Energy</t>
  </si>
  <si>
    <t>Financials</t>
  </si>
  <si>
    <t>Information Technology</t>
  </si>
  <si>
    <t>Materials</t>
  </si>
  <si>
    <t>Real Estate</t>
  </si>
  <si>
    <t>Utilities</t>
  </si>
  <si>
    <t>What is the mean growth of any six NYSE sectors from 2013-2015</t>
  </si>
  <si>
    <r>
      <t xml:space="preserve">                                                                                                             </t>
    </r>
    <r>
      <rPr>
        <b/>
        <i/>
        <sz val="16"/>
        <color theme="1"/>
        <rFont val="Calibri"/>
        <family val="2"/>
        <scheme val="minor"/>
      </rPr>
      <t xml:space="preserve"> Which sub sectors of Information Technology is it most advisable to invest in?</t>
    </r>
  </si>
  <si>
    <t>GICS Sub Sector</t>
  </si>
  <si>
    <t>Application Software</t>
  </si>
  <si>
    <t>Computer Hardware</t>
  </si>
  <si>
    <t>Computer Storage &amp; Peripherals</t>
  </si>
  <si>
    <t>Data Processing &amp; Outsourced Services</t>
  </si>
  <si>
    <t>Electronic Components</t>
  </si>
  <si>
    <t>Electronic Equipment &amp; Instruments</t>
  </si>
  <si>
    <t>Electronic Manufacturing Services</t>
  </si>
  <si>
    <t>Home Entertainment Software</t>
  </si>
  <si>
    <t>Internet Software &amp; Services</t>
  </si>
  <si>
    <t>IT Consulting &amp; Other Services</t>
  </si>
  <si>
    <t>Networking Equipment</t>
  </si>
  <si>
    <t>Semiconductor Equipment</t>
  </si>
  <si>
    <t>Semiconductors</t>
  </si>
  <si>
    <t>Systems Software</t>
  </si>
  <si>
    <t>Technology Hardware, Storage &amp; Peripherals</t>
  </si>
  <si>
    <t>Telecommunications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</si>
</sst>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_(&quot;$&quot;* #,##0_);_(&quot;$&quot;* \(#,##0\);_(&quot;$&quot;* &quot;-&quot;??_);_(@_)"/>
    <numFmt numFmtId="165" formatCode="&quot;$&quot;#,##0"/>
    <numFmt numFmtId="166"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b/>
      <i/>
      <sz val="12"/>
      <color theme="1"/>
      <name val="Calibri"/>
      <family val="2"/>
      <scheme val="minor"/>
    </font>
    <font>
      <i/>
      <sz val="16"/>
      <color theme="1"/>
      <name val="Calibri"/>
      <family val="2"/>
      <scheme val="minor"/>
    </font>
    <font>
      <b/>
      <i/>
      <sz val="16"/>
      <name val="Calibri"/>
      <family val="2"/>
      <scheme val="minor"/>
    </font>
    <font>
      <b/>
      <i/>
      <sz val="16"/>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4" tint="0.59999389629810485"/>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3" fillId="2" borderId="0" xfId="0" applyFont="1" applyFill="1"/>
    <xf numFmtId="0" fontId="0" fillId="3" borderId="0" xfId="0" applyFill="1"/>
    <xf numFmtId="0" fontId="4" fillId="3" borderId="0" xfId="0" applyFont="1" applyFill="1"/>
    <xf numFmtId="0" fontId="5" fillId="2" borderId="0" xfId="0" applyFont="1" applyFill="1"/>
    <xf numFmtId="0" fontId="2" fillId="4" borderId="1" xfId="0" applyFont="1" applyFill="1" applyBorder="1"/>
    <xf numFmtId="44" fontId="2" fillId="4" borderId="1" xfId="1" applyNumberFormat="1" applyFont="1" applyFill="1" applyBorder="1"/>
    <xf numFmtId="0" fontId="2" fillId="4" borderId="0" xfId="0" applyFont="1" applyFill="1"/>
    <xf numFmtId="0" fontId="0" fillId="0" borderId="0" xfId="0" applyAlignment="1">
      <alignment horizontal="left"/>
    </xf>
    <xf numFmtId="164" fontId="0" fillId="0" borderId="0" xfId="1" applyNumberFormat="1" applyFont="1"/>
    <xf numFmtId="165" fontId="0" fillId="0" borderId="0" xfId="0" applyNumberFormat="1"/>
    <xf numFmtId="0" fontId="2" fillId="4" borderId="2" xfId="0" applyFont="1" applyFill="1" applyBorder="1" applyAlignment="1">
      <alignment horizontal="left"/>
    </xf>
    <xf numFmtId="164" fontId="2" fillId="4" borderId="2" xfId="1" applyNumberFormat="1" applyFont="1" applyFill="1" applyBorder="1"/>
    <xf numFmtId="0" fontId="3" fillId="5" borderId="0" xfId="0" applyFont="1" applyFill="1"/>
    <xf numFmtId="0" fontId="0" fillId="5" borderId="0" xfId="0" applyFill="1"/>
    <xf numFmtId="9" fontId="0" fillId="0" borderId="0" xfId="2" applyFont="1"/>
    <xf numFmtId="9" fontId="0" fillId="0" borderId="0" xfId="0" applyNumberFormat="1"/>
    <xf numFmtId="0" fontId="0" fillId="6" borderId="0" xfId="0" applyFill="1"/>
    <xf numFmtId="0" fontId="2" fillId="6" borderId="1" xfId="0" applyFont="1" applyFill="1" applyBorder="1" applyAlignment="1">
      <alignment horizontal="left"/>
    </xf>
    <xf numFmtId="1" fontId="2" fillId="6" borderId="1" xfId="0" applyNumberFormat="1" applyFont="1" applyFill="1" applyBorder="1"/>
    <xf numFmtId="166" fontId="2" fillId="6" borderId="1" xfId="0" applyNumberFormat="1" applyFont="1" applyFill="1" applyBorder="1"/>
    <xf numFmtId="166" fontId="2" fillId="6" borderId="0" xfId="0" applyNumberFormat="1" applyFont="1" applyFill="1"/>
    <xf numFmtId="0" fontId="0" fillId="0" borderId="0" xfId="0" applyAlignment="1">
      <alignment horizontal="left" indent="1"/>
    </xf>
    <xf numFmtId="166" fontId="0" fillId="0" borderId="0" xfId="0" applyNumberForma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of any Six NYSE 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Statistics'!$A$3</c:f>
              <c:strCache>
                <c:ptCount val="1"/>
                <c:pt idx="0">
                  <c:v>Energy</c:v>
                </c:pt>
              </c:strCache>
            </c:strRef>
          </c:tx>
          <c:spPr>
            <a:solidFill>
              <a:schemeClr val="accent1"/>
            </a:solidFill>
            <a:ln>
              <a:noFill/>
            </a:ln>
            <a:effectLst/>
          </c:spPr>
          <c:invertIfNegative val="0"/>
          <c:cat>
            <c:strRef>
              <c:f>'Summary Statistics'!$B$2:$D$2</c:f>
              <c:strCache>
                <c:ptCount val="3"/>
                <c:pt idx="0">
                  <c:v> 2013 </c:v>
                </c:pt>
                <c:pt idx="1">
                  <c:v> 2014 </c:v>
                </c:pt>
                <c:pt idx="2">
                  <c:v> 2015 </c:v>
                </c:pt>
              </c:strCache>
            </c:strRef>
          </c:cat>
          <c:val>
            <c:numRef>
              <c:f>'Summary Statistics'!$B$3:$D$3</c:f>
              <c:numCache>
                <c:formatCode>_("$"* #,##0_);_("$"* \(#,##0\);_("$"* "-"??_);_(@_)</c:formatCode>
                <c:ptCount val="3"/>
                <c:pt idx="0">
                  <c:v>1343144975000</c:v>
                </c:pt>
                <c:pt idx="1">
                  <c:v>1311915971000</c:v>
                </c:pt>
                <c:pt idx="2">
                  <c:v>861802498000</c:v>
                </c:pt>
              </c:numCache>
            </c:numRef>
          </c:val>
          <c:extLst>
            <c:ext xmlns:c16="http://schemas.microsoft.com/office/drawing/2014/chart" uri="{C3380CC4-5D6E-409C-BE32-E72D297353CC}">
              <c16:uniqueId val="{00000000-8F5A-468D-8027-D20F2F6B1028}"/>
            </c:ext>
          </c:extLst>
        </c:ser>
        <c:ser>
          <c:idx val="1"/>
          <c:order val="1"/>
          <c:tx>
            <c:strRef>
              <c:f>'Summary Statistics'!$A$4</c:f>
              <c:strCache>
                <c:ptCount val="1"/>
                <c:pt idx="0">
                  <c:v>Financials</c:v>
                </c:pt>
              </c:strCache>
            </c:strRef>
          </c:tx>
          <c:spPr>
            <a:solidFill>
              <a:schemeClr val="accent2"/>
            </a:solidFill>
            <a:ln>
              <a:noFill/>
            </a:ln>
            <a:effectLst/>
          </c:spPr>
          <c:invertIfNegative val="0"/>
          <c:cat>
            <c:strRef>
              <c:f>'Summary Statistics'!$B$2:$D$2</c:f>
              <c:strCache>
                <c:ptCount val="3"/>
                <c:pt idx="0">
                  <c:v> 2013 </c:v>
                </c:pt>
                <c:pt idx="1">
                  <c:v> 2014 </c:v>
                </c:pt>
                <c:pt idx="2">
                  <c:v> 2015 </c:v>
                </c:pt>
              </c:strCache>
            </c:strRef>
          </c:cat>
          <c:val>
            <c:numRef>
              <c:f>'Summary Statistics'!$B$4:$D$4</c:f>
              <c:numCache>
                <c:formatCode>_("$"* #,##0_);_("$"* \(#,##0\);_("$"* "-"??_);_(@_)</c:formatCode>
                <c:ptCount val="3"/>
                <c:pt idx="0">
                  <c:v>839516945000</c:v>
                </c:pt>
                <c:pt idx="1">
                  <c:v>849113196000</c:v>
                </c:pt>
                <c:pt idx="2">
                  <c:v>844713181000</c:v>
                </c:pt>
              </c:numCache>
            </c:numRef>
          </c:val>
          <c:extLst>
            <c:ext xmlns:c16="http://schemas.microsoft.com/office/drawing/2014/chart" uri="{C3380CC4-5D6E-409C-BE32-E72D297353CC}">
              <c16:uniqueId val="{00000001-8F5A-468D-8027-D20F2F6B1028}"/>
            </c:ext>
          </c:extLst>
        </c:ser>
        <c:ser>
          <c:idx val="2"/>
          <c:order val="2"/>
          <c:tx>
            <c:strRef>
              <c:f>'Summary Statistics'!$A$5</c:f>
              <c:strCache>
                <c:ptCount val="1"/>
                <c:pt idx="0">
                  <c:v>Information Technology</c:v>
                </c:pt>
              </c:strCache>
            </c:strRef>
          </c:tx>
          <c:spPr>
            <a:solidFill>
              <a:schemeClr val="accent3"/>
            </a:solidFill>
            <a:ln>
              <a:noFill/>
            </a:ln>
            <a:effectLst/>
          </c:spPr>
          <c:invertIfNegative val="0"/>
          <c:cat>
            <c:strRef>
              <c:f>'Summary Statistics'!$B$2:$D$2</c:f>
              <c:strCache>
                <c:ptCount val="3"/>
                <c:pt idx="0">
                  <c:v> 2013 </c:v>
                </c:pt>
                <c:pt idx="1">
                  <c:v> 2014 </c:v>
                </c:pt>
                <c:pt idx="2">
                  <c:v> 2015 </c:v>
                </c:pt>
              </c:strCache>
            </c:strRef>
          </c:cat>
          <c:val>
            <c:numRef>
              <c:f>'Summary Statistics'!$B$5:$D$5</c:f>
              <c:numCache>
                <c:formatCode>_("$"* #,##0_);_("$"* \(#,##0\);_("$"* "-"??_);_(@_)</c:formatCode>
                <c:ptCount val="3"/>
                <c:pt idx="0">
                  <c:v>847932286000</c:v>
                </c:pt>
                <c:pt idx="1">
                  <c:v>892347814000</c:v>
                </c:pt>
                <c:pt idx="2">
                  <c:v>960112380000</c:v>
                </c:pt>
              </c:numCache>
            </c:numRef>
          </c:val>
          <c:extLst>
            <c:ext xmlns:c16="http://schemas.microsoft.com/office/drawing/2014/chart" uri="{C3380CC4-5D6E-409C-BE32-E72D297353CC}">
              <c16:uniqueId val="{00000002-8F5A-468D-8027-D20F2F6B1028}"/>
            </c:ext>
          </c:extLst>
        </c:ser>
        <c:ser>
          <c:idx val="3"/>
          <c:order val="3"/>
          <c:tx>
            <c:strRef>
              <c:f>'Summary Statistics'!$A$6</c:f>
              <c:strCache>
                <c:ptCount val="1"/>
                <c:pt idx="0">
                  <c:v>Materials</c:v>
                </c:pt>
              </c:strCache>
            </c:strRef>
          </c:tx>
          <c:spPr>
            <a:solidFill>
              <a:schemeClr val="accent4"/>
            </a:solidFill>
            <a:ln>
              <a:noFill/>
            </a:ln>
            <a:effectLst/>
          </c:spPr>
          <c:invertIfNegative val="0"/>
          <c:cat>
            <c:strRef>
              <c:f>'Summary Statistics'!$B$2:$D$2</c:f>
              <c:strCache>
                <c:ptCount val="3"/>
                <c:pt idx="0">
                  <c:v> 2013 </c:v>
                </c:pt>
                <c:pt idx="1">
                  <c:v> 2014 </c:v>
                </c:pt>
                <c:pt idx="2">
                  <c:v> 2015 </c:v>
                </c:pt>
              </c:strCache>
            </c:strRef>
          </c:cat>
          <c:val>
            <c:numRef>
              <c:f>'Summary Statistics'!$B$6:$D$6</c:f>
              <c:numCache>
                <c:formatCode>_("$"* #,##0_);_("$"* \(#,##0\);_("$"* "-"??_);_(@_)</c:formatCode>
                <c:ptCount val="3"/>
                <c:pt idx="0">
                  <c:v>280102204000</c:v>
                </c:pt>
                <c:pt idx="1">
                  <c:v>290520675000</c:v>
                </c:pt>
                <c:pt idx="2">
                  <c:v>267845555000</c:v>
                </c:pt>
              </c:numCache>
            </c:numRef>
          </c:val>
          <c:extLst>
            <c:ext xmlns:c16="http://schemas.microsoft.com/office/drawing/2014/chart" uri="{C3380CC4-5D6E-409C-BE32-E72D297353CC}">
              <c16:uniqueId val="{00000003-8F5A-468D-8027-D20F2F6B1028}"/>
            </c:ext>
          </c:extLst>
        </c:ser>
        <c:ser>
          <c:idx val="4"/>
          <c:order val="4"/>
          <c:tx>
            <c:strRef>
              <c:f>'Summary Statistics'!$A$7</c:f>
              <c:strCache>
                <c:ptCount val="1"/>
                <c:pt idx="0">
                  <c:v>Real Estate</c:v>
                </c:pt>
              </c:strCache>
            </c:strRef>
          </c:tx>
          <c:spPr>
            <a:solidFill>
              <a:schemeClr val="accent5"/>
            </a:solidFill>
            <a:ln>
              <a:noFill/>
            </a:ln>
            <a:effectLst/>
          </c:spPr>
          <c:invertIfNegative val="0"/>
          <c:cat>
            <c:strRef>
              <c:f>'Summary Statistics'!$B$2:$D$2</c:f>
              <c:strCache>
                <c:ptCount val="3"/>
                <c:pt idx="0">
                  <c:v> 2013 </c:v>
                </c:pt>
                <c:pt idx="1">
                  <c:v> 2014 </c:v>
                </c:pt>
                <c:pt idx="2">
                  <c:v> 2015 </c:v>
                </c:pt>
              </c:strCache>
            </c:strRef>
          </c:cat>
          <c:val>
            <c:numRef>
              <c:f>'Summary Statistics'!$B$7:$D$7</c:f>
              <c:numCache>
                <c:formatCode>_("$"* #,##0_);_("$"* \(#,##0\);_("$"* "-"??_);_(@_)</c:formatCode>
                <c:ptCount val="3"/>
                <c:pt idx="0">
                  <c:v>61899503000</c:v>
                </c:pt>
                <c:pt idx="1">
                  <c:v>68647454000</c:v>
                </c:pt>
                <c:pt idx="2">
                  <c:v>74335202000</c:v>
                </c:pt>
              </c:numCache>
            </c:numRef>
          </c:val>
          <c:extLst>
            <c:ext xmlns:c16="http://schemas.microsoft.com/office/drawing/2014/chart" uri="{C3380CC4-5D6E-409C-BE32-E72D297353CC}">
              <c16:uniqueId val="{00000004-8F5A-468D-8027-D20F2F6B1028}"/>
            </c:ext>
          </c:extLst>
        </c:ser>
        <c:ser>
          <c:idx val="5"/>
          <c:order val="5"/>
          <c:tx>
            <c:strRef>
              <c:f>'Summary Statistics'!$A$8</c:f>
              <c:strCache>
                <c:ptCount val="1"/>
                <c:pt idx="0">
                  <c:v>Utilities</c:v>
                </c:pt>
              </c:strCache>
            </c:strRef>
          </c:tx>
          <c:spPr>
            <a:solidFill>
              <a:schemeClr val="accent6"/>
            </a:solidFill>
            <a:ln>
              <a:noFill/>
            </a:ln>
            <a:effectLst/>
          </c:spPr>
          <c:invertIfNegative val="0"/>
          <c:cat>
            <c:strRef>
              <c:f>'Summary Statistics'!$B$2:$D$2</c:f>
              <c:strCache>
                <c:ptCount val="3"/>
                <c:pt idx="0">
                  <c:v> 2013 </c:v>
                </c:pt>
                <c:pt idx="1">
                  <c:v> 2014 </c:v>
                </c:pt>
                <c:pt idx="2">
                  <c:v> 2015 </c:v>
                </c:pt>
              </c:strCache>
            </c:strRef>
          </c:cat>
          <c:val>
            <c:numRef>
              <c:f>'Summary Statistics'!$B$8:$D$8</c:f>
              <c:numCache>
                <c:formatCode>_("$"* #,##0_);_("$"* \(#,##0\);_("$"* "-"??_);_(@_)</c:formatCode>
                <c:ptCount val="3"/>
                <c:pt idx="0">
                  <c:v>259755001000</c:v>
                </c:pt>
                <c:pt idx="1">
                  <c:v>278082544000</c:v>
                </c:pt>
                <c:pt idx="2">
                  <c:v>270915907000</c:v>
                </c:pt>
              </c:numCache>
            </c:numRef>
          </c:val>
          <c:extLst>
            <c:ext xmlns:c16="http://schemas.microsoft.com/office/drawing/2014/chart" uri="{C3380CC4-5D6E-409C-BE32-E72D297353CC}">
              <c16:uniqueId val="{00000005-8F5A-468D-8027-D20F2F6B1028}"/>
            </c:ext>
          </c:extLst>
        </c:ser>
        <c:dLbls>
          <c:showLegendKey val="0"/>
          <c:showVal val="0"/>
          <c:showCatName val="0"/>
          <c:showSerName val="0"/>
          <c:showPercent val="0"/>
          <c:showBubbleSize val="0"/>
        </c:dLbls>
        <c:gapWidth val="219"/>
        <c:overlap val="-27"/>
        <c:axId val="817232920"/>
        <c:axId val="817234232"/>
      </c:barChart>
      <c:catAx>
        <c:axId val="817232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i="1"/>
                  <a:t>Sectors</a:t>
                </a:r>
                <a:r>
                  <a:rPr lang="en-US" sz="1050" b="1" i="1" baseline="0"/>
                  <a:t> and Years</a:t>
                </a:r>
                <a:endParaRPr lang="en-US" sz="1050" b="1"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4232"/>
        <c:crosses val="autoZero"/>
        <c:auto val="1"/>
        <c:lblAlgn val="ctr"/>
        <c:lblOffset val="100"/>
        <c:noMultiLvlLbl val="0"/>
      </c:catAx>
      <c:valAx>
        <c:axId val="8172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2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Revenue of Information Technology Sub Sectors over 4 years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tx>
            <c:strRef>
              <c:f>'Summary Statistics'!$B$45</c:f>
              <c:strCache>
                <c:ptCount val="1"/>
                <c:pt idx="0">
                  <c:v>2013</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'Summary Statistics'!$A$46:$A$61</c:f>
              <c:strCache>
                <c:ptCount val="16"/>
                <c:pt idx="0">
                  <c:v>Application Software</c:v>
                </c:pt>
                <c:pt idx="1">
                  <c:v>Computer Hardware</c:v>
                </c:pt>
                <c:pt idx="2">
                  <c:v>Computer Storage &amp; Peripherals</c:v>
                </c:pt>
                <c:pt idx="3">
                  <c:v>Data Processing &amp; Outsourced Services</c:v>
                </c:pt>
                <c:pt idx="4">
                  <c:v>Electronic Components</c:v>
                </c:pt>
                <c:pt idx="5">
                  <c:v>Electronic Equipment &amp; Instruments</c:v>
                </c:pt>
                <c:pt idx="6">
                  <c:v>Electronic Manufacturing Services</c:v>
                </c:pt>
                <c:pt idx="7">
                  <c:v>Home Entertainment Software</c:v>
                </c:pt>
                <c:pt idx="8">
                  <c:v>Internet Software &amp; Services</c:v>
                </c:pt>
                <c:pt idx="9">
                  <c:v>IT Consulting &amp; Other Services</c:v>
                </c:pt>
                <c:pt idx="10">
                  <c:v>Networking Equipment</c:v>
                </c:pt>
                <c:pt idx="11">
                  <c:v>Semiconductor Equipment</c:v>
                </c:pt>
                <c:pt idx="12">
                  <c:v>Semiconductors</c:v>
                </c:pt>
                <c:pt idx="13">
                  <c:v>Systems Software</c:v>
                </c:pt>
                <c:pt idx="14">
                  <c:v>Technology Hardware, Storage &amp; Peripherals</c:v>
                </c:pt>
                <c:pt idx="15">
                  <c:v>Telecommunications Equipment</c:v>
                </c:pt>
              </c:strCache>
            </c:strRef>
          </c:cat>
          <c:val>
            <c:numRef>
              <c:f>'Summary Statistics'!$B$46:$B$61</c:f>
              <c:numCache>
                <c:formatCode>"$"#,##0.00</c:formatCode>
                <c:ptCount val="16"/>
                <c:pt idx="0">
                  <c:v>15965440000</c:v>
                </c:pt>
                <c:pt idx="1">
                  <c:v>283208000000</c:v>
                </c:pt>
                <c:pt idx="2">
                  <c:v>29702000000</c:v>
                </c:pt>
                <c:pt idx="3">
                  <c:v>6694986000</c:v>
                </c:pt>
                <c:pt idx="4">
                  <c:v>12433700000</c:v>
                </c:pt>
                <c:pt idx="5">
                  <c:v>1496372000</c:v>
                </c:pt>
                <c:pt idx="6">
                  <c:v>11390000000</c:v>
                </c:pt>
                <c:pt idx="7">
                  <c:v>8380000000</c:v>
                </c:pt>
                <c:pt idx="8">
                  <c:v>82547685000</c:v>
                </c:pt>
                <c:pt idx="9">
                  <c:v>127216200000</c:v>
                </c:pt>
                <c:pt idx="10">
                  <c:v>54757414000</c:v>
                </c:pt>
                <c:pt idx="11">
                  <c:v>13950697000</c:v>
                </c:pt>
                <c:pt idx="12">
                  <c:v>115899975000</c:v>
                </c:pt>
                <c:pt idx="13">
                  <c:v>79177817000</c:v>
                </c:pt>
                <c:pt idx="15">
                  <c:v>5112000000</c:v>
                </c:pt>
              </c:numCache>
            </c:numRef>
          </c:val>
          <c:smooth val="0"/>
          <c:extLst>
            <c:ext xmlns:c16="http://schemas.microsoft.com/office/drawing/2014/chart" uri="{C3380CC4-5D6E-409C-BE32-E72D297353CC}">
              <c16:uniqueId val="{00000000-205A-4BEF-BE98-6D040E4D501D}"/>
            </c:ext>
          </c:extLst>
        </c:ser>
        <c:ser>
          <c:idx val="1"/>
          <c:order val="1"/>
          <c:tx>
            <c:strRef>
              <c:f>'Summary Statistics'!$C$45</c:f>
              <c:strCache>
                <c:ptCount val="1"/>
                <c:pt idx="0">
                  <c:v>2014</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'Summary Statistics'!$A$46:$A$61</c:f>
              <c:strCache>
                <c:ptCount val="16"/>
                <c:pt idx="0">
                  <c:v>Application Software</c:v>
                </c:pt>
                <c:pt idx="1">
                  <c:v>Computer Hardware</c:v>
                </c:pt>
                <c:pt idx="2">
                  <c:v>Computer Storage &amp; Peripherals</c:v>
                </c:pt>
                <c:pt idx="3">
                  <c:v>Data Processing &amp; Outsourced Services</c:v>
                </c:pt>
                <c:pt idx="4">
                  <c:v>Electronic Components</c:v>
                </c:pt>
                <c:pt idx="5">
                  <c:v>Electronic Equipment &amp; Instruments</c:v>
                </c:pt>
                <c:pt idx="6">
                  <c:v>Electronic Manufacturing Services</c:v>
                </c:pt>
                <c:pt idx="7">
                  <c:v>Home Entertainment Software</c:v>
                </c:pt>
                <c:pt idx="8">
                  <c:v>Internet Software &amp; Services</c:v>
                </c:pt>
                <c:pt idx="9">
                  <c:v>IT Consulting &amp; Other Services</c:v>
                </c:pt>
                <c:pt idx="10">
                  <c:v>Networking Equipment</c:v>
                </c:pt>
                <c:pt idx="11">
                  <c:v>Semiconductor Equipment</c:v>
                </c:pt>
                <c:pt idx="12">
                  <c:v>Semiconductors</c:v>
                </c:pt>
                <c:pt idx="13">
                  <c:v>Systems Software</c:v>
                </c:pt>
                <c:pt idx="14">
                  <c:v>Technology Hardware, Storage &amp; Peripherals</c:v>
                </c:pt>
                <c:pt idx="15">
                  <c:v>Telecommunications Equipment</c:v>
                </c:pt>
              </c:strCache>
            </c:strRef>
          </c:cat>
          <c:val>
            <c:numRef>
              <c:f>'Summary Statistics'!$C$46:$C$61</c:f>
              <c:numCache>
                <c:formatCode>"$"#,##0.00</c:formatCode>
                <c:ptCount val="16"/>
                <c:pt idx="0">
                  <c:v>13335965000</c:v>
                </c:pt>
                <c:pt idx="1">
                  <c:v>239446000000</c:v>
                </c:pt>
                <c:pt idx="2">
                  <c:v>28854000000</c:v>
                </c:pt>
                <c:pt idx="3">
                  <c:v>7857176000</c:v>
                </c:pt>
                <c:pt idx="4">
                  <c:v>15060500000</c:v>
                </c:pt>
                <c:pt idx="5">
                  <c:v>1530654000</c:v>
                </c:pt>
                <c:pt idx="6">
                  <c:v>11973000000</c:v>
                </c:pt>
                <c:pt idx="7">
                  <c:v>7983000000</c:v>
                </c:pt>
                <c:pt idx="8">
                  <c:v>93811516000</c:v>
                </c:pt>
                <c:pt idx="9">
                  <c:v>122595700000</c:v>
                </c:pt>
                <c:pt idx="10">
                  <c:v>53501146000</c:v>
                </c:pt>
                <c:pt idx="11">
                  <c:v>16608717000</c:v>
                </c:pt>
                <c:pt idx="12">
                  <c:v>131287825000</c:v>
                </c:pt>
                <c:pt idx="13">
                  <c:v>88367615000</c:v>
                </c:pt>
                <c:pt idx="14">
                  <c:v>55123000000</c:v>
                </c:pt>
                <c:pt idx="15">
                  <c:v>5012000000</c:v>
                </c:pt>
              </c:numCache>
            </c:numRef>
          </c:val>
          <c:smooth val="0"/>
          <c:extLst>
            <c:ext xmlns:c16="http://schemas.microsoft.com/office/drawing/2014/chart" uri="{C3380CC4-5D6E-409C-BE32-E72D297353CC}">
              <c16:uniqueId val="{00000001-205A-4BEF-BE98-6D040E4D501D}"/>
            </c:ext>
          </c:extLst>
        </c:ser>
        <c:ser>
          <c:idx val="2"/>
          <c:order val="2"/>
          <c:tx>
            <c:strRef>
              <c:f>'Summary Statistics'!$D$45</c:f>
              <c:strCache>
                <c:ptCount val="1"/>
                <c:pt idx="0">
                  <c:v>2015</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'Summary Statistics'!$A$46:$A$61</c:f>
              <c:strCache>
                <c:ptCount val="16"/>
                <c:pt idx="0">
                  <c:v>Application Software</c:v>
                </c:pt>
                <c:pt idx="1">
                  <c:v>Computer Hardware</c:v>
                </c:pt>
                <c:pt idx="2">
                  <c:v>Computer Storage &amp; Peripherals</c:v>
                </c:pt>
                <c:pt idx="3">
                  <c:v>Data Processing &amp; Outsourced Services</c:v>
                </c:pt>
                <c:pt idx="4">
                  <c:v>Electronic Components</c:v>
                </c:pt>
                <c:pt idx="5">
                  <c:v>Electronic Equipment &amp; Instruments</c:v>
                </c:pt>
                <c:pt idx="6">
                  <c:v>Electronic Manufacturing Services</c:v>
                </c:pt>
                <c:pt idx="7">
                  <c:v>Home Entertainment Software</c:v>
                </c:pt>
                <c:pt idx="8">
                  <c:v>Internet Software &amp; Services</c:v>
                </c:pt>
                <c:pt idx="9">
                  <c:v>IT Consulting &amp; Other Services</c:v>
                </c:pt>
                <c:pt idx="10">
                  <c:v>Networking Equipment</c:v>
                </c:pt>
                <c:pt idx="11">
                  <c:v>Semiconductor Equipment</c:v>
                </c:pt>
                <c:pt idx="12">
                  <c:v>Semiconductors</c:v>
                </c:pt>
                <c:pt idx="13">
                  <c:v>Systems Software</c:v>
                </c:pt>
                <c:pt idx="14">
                  <c:v>Technology Hardware, Storage &amp; Peripherals</c:v>
                </c:pt>
                <c:pt idx="15">
                  <c:v>Telecommunications Equipment</c:v>
                </c:pt>
              </c:strCache>
            </c:strRef>
          </c:cat>
          <c:val>
            <c:numRef>
              <c:f>'Summary Statistics'!$D$46:$D$61</c:f>
              <c:numCache>
                <c:formatCode>"$"#,##0.00</c:formatCode>
                <c:ptCount val="16"/>
                <c:pt idx="0">
                  <c:v>13793711000</c:v>
                </c:pt>
                <c:pt idx="1">
                  <c:v>285178000000</c:v>
                </c:pt>
                <c:pt idx="2">
                  <c:v>28311000000</c:v>
                </c:pt>
                <c:pt idx="3">
                  <c:v>9213464000</c:v>
                </c:pt>
                <c:pt idx="4">
                  <c:v>14679700000</c:v>
                </c:pt>
                <c:pt idx="5">
                  <c:v>1557067000</c:v>
                </c:pt>
                <c:pt idx="6">
                  <c:v>12233000000</c:v>
                </c:pt>
                <c:pt idx="7">
                  <c:v>9179000000</c:v>
                </c:pt>
                <c:pt idx="8">
                  <c:v>104148247000</c:v>
                </c:pt>
                <c:pt idx="9">
                  <c:v>116271746000</c:v>
                </c:pt>
                <c:pt idx="10">
                  <c:v>55938623000</c:v>
                </c:pt>
                <c:pt idx="11">
                  <c:v>17732361000</c:v>
                </c:pt>
                <c:pt idx="12">
                  <c:v>139316972000</c:v>
                </c:pt>
                <c:pt idx="13">
                  <c:v>95369489000</c:v>
                </c:pt>
                <c:pt idx="14">
                  <c:v>52107000000</c:v>
                </c:pt>
                <c:pt idx="15">
                  <c:v>5083000000</c:v>
                </c:pt>
              </c:numCache>
            </c:numRef>
          </c:val>
          <c:smooth val="0"/>
          <c:extLst>
            <c:ext xmlns:c16="http://schemas.microsoft.com/office/drawing/2014/chart" uri="{C3380CC4-5D6E-409C-BE32-E72D297353CC}">
              <c16:uniqueId val="{00000002-205A-4BEF-BE98-6D040E4D501D}"/>
            </c:ext>
          </c:extLst>
        </c:ser>
        <c:ser>
          <c:idx val="3"/>
          <c:order val="3"/>
          <c:tx>
            <c:strRef>
              <c:f>'Summary Statistics'!$E$45</c:f>
              <c:strCache>
                <c:ptCount val="1"/>
                <c:pt idx="0">
                  <c:v>2016</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'Summary Statistics'!$A$46:$A$61</c:f>
              <c:strCache>
                <c:ptCount val="16"/>
                <c:pt idx="0">
                  <c:v>Application Software</c:v>
                </c:pt>
                <c:pt idx="1">
                  <c:v>Computer Hardware</c:v>
                </c:pt>
                <c:pt idx="2">
                  <c:v>Computer Storage &amp; Peripherals</c:v>
                </c:pt>
                <c:pt idx="3">
                  <c:v>Data Processing &amp; Outsourced Services</c:v>
                </c:pt>
                <c:pt idx="4">
                  <c:v>Electronic Components</c:v>
                </c:pt>
                <c:pt idx="5">
                  <c:v>Electronic Equipment &amp; Instruments</c:v>
                </c:pt>
                <c:pt idx="6">
                  <c:v>Electronic Manufacturing Services</c:v>
                </c:pt>
                <c:pt idx="7">
                  <c:v>Home Entertainment Software</c:v>
                </c:pt>
                <c:pt idx="8">
                  <c:v>Internet Software &amp; Services</c:v>
                </c:pt>
                <c:pt idx="9">
                  <c:v>IT Consulting &amp; Other Services</c:v>
                </c:pt>
                <c:pt idx="10">
                  <c:v>Networking Equipment</c:v>
                </c:pt>
                <c:pt idx="11">
                  <c:v>Semiconductor Equipment</c:v>
                </c:pt>
                <c:pt idx="12">
                  <c:v>Semiconductors</c:v>
                </c:pt>
                <c:pt idx="13">
                  <c:v>Systems Software</c:v>
                </c:pt>
                <c:pt idx="14">
                  <c:v>Technology Hardware, Storage &amp; Peripherals</c:v>
                </c:pt>
                <c:pt idx="15">
                  <c:v>Telecommunications Equipment</c:v>
                </c:pt>
              </c:strCache>
            </c:strRef>
          </c:cat>
          <c:val>
            <c:numRef>
              <c:f>'Summary Statistics'!$E$46:$E$61</c:f>
              <c:numCache>
                <c:formatCode>"$"#,##0.00</c:formatCode>
                <c:ptCount val="16"/>
                <c:pt idx="0">
                  <c:v>11958530000</c:v>
                </c:pt>
                <c:pt idx="1">
                  <c:v>263877000000</c:v>
                </c:pt>
                <c:pt idx="2">
                  <c:v>24154000000</c:v>
                </c:pt>
                <c:pt idx="3">
                  <c:v>2898150000</c:v>
                </c:pt>
                <c:pt idx="4">
                  <c:v>9390000000</c:v>
                </c:pt>
                <c:pt idx="6">
                  <c:v>12238000000</c:v>
                </c:pt>
                <c:pt idx="7">
                  <c:v>4396000000</c:v>
                </c:pt>
                <c:pt idx="8">
                  <c:v>91631150000</c:v>
                </c:pt>
                <c:pt idx="9">
                  <c:v>4250447000</c:v>
                </c:pt>
                <c:pt idx="10">
                  <c:v>51242034000</c:v>
                </c:pt>
                <c:pt idx="11">
                  <c:v>19695386000</c:v>
                </c:pt>
                <c:pt idx="12">
                  <c:v>128722286000</c:v>
                </c:pt>
                <c:pt idx="13">
                  <c:v>87372230000</c:v>
                </c:pt>
                <c:pt idx="14">
                  <c:v>50123000000</c:v>
                </c:pt>
                <c:pt idx="15">
                  <c:v>7467000000</c:v>
                </c:pt>
              </c:numCache>
            </c:numRef>
          </c:val>
          <c:smooth val="0"/>
          <c:extLst>
            <c:ext xmlns:c16="http://schemas.microsoft.com/office/drawing/2014/chart" uri="{C3380CC4-5D6E-409C-BE32-E72D297353CC}">
              <c16:uniqueId val="{00000003-205A-4BEF-BE98-6D040E4D501D}"/>
            </c:ext>
          </c:extLst>
        </c:ser>
        <c:dLbls>
          <c:showLegendKey val="0"/>
          <c:showVal val="0"/>
          <c:showCatName val="0"/>
          <c:showSerName val="0"/>
          <c:showPercent val="0"/>
          <c:showBubbleSize val="0"/>
        </c:dLbls>
        <c:smooth val="0"/>
        <c:axId val="523204768"/>
        <c:axId val="523205096"/>
      </c:lineChart>
      <c:catAx>
        <c:axId val="523204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SUB</a:t>
                </a:r>
                <a:r>
                  <a:rPr lang="en-US" baseline="0"/>
                  <a:t> sECTORS</a:t>
                </a:r>
              </a:p>
            </c:rich>
          </c:tx>
          <c:layout>
            <c:manualLayout>
              <c:xMode val="edge"/>
              <c:yMode val="edge"/>
              <c:x val="0.49207453372964138"/>
              <c:y val="0.819561821667887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205096"/>
        <c:crosses val="autoZero"/>
        <c:auto val="1"/>
        <c:lblAlgn val="ctr"/>
        <c:lblOffset val="100"/>
        <c:noMultiLvlLbl val="0"/>
      </c:catAx>
      <c:valAx>
        <c:axId val="5232050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200" i="1"/>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20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Mean</a:t>
            </a:r>
            <a:r>
              <a:rPr lang="en-US" baseline="0"/>
              <a:t> Revenue of Information Technology Sub Sectors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'Summary Statistics'!$I$45</c:f>
              <c:strCache>
                <c:ptCount val="1"/>
                <c:pt idx="0">
                  <c:v>Mean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'Summary Statistics'!$H$46:$H$61</c:f>
              <c:strCache>
                <c:ptCount val="16"/>
                <c:pt idx="0">
                  <c:v>Application Software</c:v>
                </c:pt>
                <c:pt idx="1">
                  <c:v>Computer Hardware</c:v>
                </c:pt>
                <c:pt idx="2">
                  <c:v>Computer Storage &amp; Peripherals</c:v>
                </c:pt>
                <c:pt idx="3">
                  <c:v>Data Processing &amp; Outsourced Services</c:v>
                </c:pt>
                <c:pt idx="4">
                  <c:v>Electronic Components</c:v>
                </c:pt>
                <c:pt idx="5">
                  <c:v>Electronic Equipment &amp; Instruments</c:v>
                </c:pt>
                <c:pt idx="6">
                  <c:v>Electronic Manufacturing Services</c:v>
                </c:pt>
                <c:pt idx="7">
                  <c:v>Home Entertainment Software</c:v>
                </c:pt>
                <c:pt idx="8">
                  <c:v>Internet Software &amp; Services</c:v>
                </c:pt>
                <c:pt idx="9">
                  <c:v>IT Consulting &amp; Other Services</c:v>
                </c:pt>
                <c:pt idx="10">
                  <c:v>Networking Equipment</c:v>
                </c:pt>
                <c:pt idx="11">
                  <c:v>Semiconductor Equipment</c:v>
                </c:pt>
                <c:pt idx="12">
                  <c:v>Semiconductors</c:v>
                </c:pt>
                <c:pt idx="13">
                  <c:v>Systems Software</c:v>
                </c:pt>
                <c:pt idx="14">
                  <c:v>Technology Hardware, Storage &amp; Peripherals</c:v>
                </c:pt>
                <c:pt idx="15">
                  <c:v>Telecommunications Equipment</c:v>
                </c:pt>
              </c:strCache>
            </c:strRef>
          </c:cat>
          <c:val>
            <c:numRef>
              <c:f>'Summary Statistics'!$I$46:$I$61</c:f>
              <c:numCache>
                <c:formatCode>"$"#,##0.00</c:formatCode>
                <c:ptCount val="16"/>
                <c:pt idx="0">
                  <c:v>13763411500</c:v>
                </c:pt>
                <c:pt idx="1">
                  <c:v>267927250000</c:v>
                </c:pt>
                <c:pt idx="2">
                  <c:v>27755250000</c:v>
                </c:pt>
                <c:pt idx="3">
                  <c:v>6665944000</c:v>
                </c:pt>
                <c:pt idx="4">
                  <c:v>12890975000</c:v>
                </c:pt>
                <c:pt idx="5">
                  <c:v>1528031000</c:v>
                </c:pt>
                <c:pt idx="6">
                  <c:v>11958500000</c:v>
                </c:pt>
                <c:pt idx="7">
                  <c:v>7484500000</c:v>
                </c:pt>
                <c:pt idx="8">
                  <c:v>93034649500</c:v>
                </c:pt>
                <c:pt idx="9">
                  <c:v>92583523250</c:v>
                </c:pt>
                <c:pt idx="10">
                  <c:v>53859804250</c:v>
                </c:pt>
                <c:pt idx="11">
                  <c:v>16996790250</c:v>
                </c:pt>
                <c:pt idx="12">
                  <c:v>128806764500</c:v>
                </c:pt>
                <c:pt idx="13">
                  <c:v>87571787750</c:v>
                </c:pt>
                <c:pt idx="14">
                  <c:v>52451000000</c:v>
                </c:pt>
                <c:pt idx="15">
                  <c:v>5668500000</c:v>
                </c:pt>
              </c:numCache>
            </c:numRef>
          </c:val>
          <c:smooth val="0"/>
          <c:extLst>
            <c:ext xmlns:c16="http://schemas.microsoft.com/office/drawing/2014/chart" uri="{C3380CC4-5D6E-409C-BE32-E72D297353CC}">
              <c16:uniqueId val="{00000000-E008-4B85-8A93-D9DDADD1813A}"/>
            </c:ext>
          </c:extLst>
        </c:ser>
        <c:dLbls>
          <c:showLegendKey val="0"/>
          <c:showVal val="0"/>
          <c:showCatName val="0"/>
          <c:showSerName val="0"/>
          <c:showPercent val="0"/>
          <c:showBubbleSize val="0"/>
        </c:dLbls>
        <c:smooth val="0"/>
        <c:axId val="703707464"/>
        <c:axId val="703713040"/>
      </c:lineChart>
      <c:catAx>
        <c:axId val="703707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SUB</a:t>
                </a:r>
                <a:r>
                  <a:rPr lang="en-US" baseline="0"/>
                  <a:t> SECTORS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713040"/>
        <c:crosses val="autoZero"/>
        <c:auto val="1"/>
        <c:lblAlgn val="ctr"/>
        <c:lblOffset val="100"/>
        <c:noMultiLvlLbl val="0"/>
      </c:catAx>
      <c:valAx>
        <c:axId val="703713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a:t>
                </a:r>
                <a:r>
                  <a:rPr lang="en-US" baseline="0"/>
                  <a:t> revenue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3707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200025</xdr:colOff>
      <xdr:row>12</xdr:row>
      <xdr:rowOff>28575</xdr:rowOff>
    </xdr:from>
    <xdr:to>
      <xdr:col>4</xdr:col>
      <xdr:colOff>180975</xdr:colOff>
      <xdr:row>30</xdr:row>
      <xdr:rowOff>123825</xdr:rowOff>
    </xdr:to>
    <xdr:graphicFrame macro="">
      <xdr:nvGraphicFramePr>
        <xdr:cNvPr id="2" name="Chart 1">
          <a:extLst>
            <a:ext uri="{FF2B5EF4-FFF2-40B4-BE49-F238E27FC236}">
              <a16:creationId xmlns:a16="http://schemas.microsoft.com/office/drawing/2014/main" id="{5971C2F9-887D-4CE0-9848-D38B0E57D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876300</xdr:colOff>
      <xdr:row>21</xdr:row>
      <xdr:rowOff>104774</xdr:rowOff>
    </xdr:from>
    <xdr:ext cx="3990975" cy="3609976"/>
    <xdr:sp macro="" textlink="">
      <xdr:nvSpPr>
        <xdr:cNvPr id="3" name="TextBox 2">
          <a:extLst>
            <a:ext uri="{FF2B5EF4-FFF2-40B4-BE49-F238E27FC236}">
              <a16:creationId xmlns:a16="http://schemas.microsoft.com/office/drawing/2014/main" id="{D4BED45C-4E04-4CD4-9FBC-93242AEC6CCE}"/>
            </a:ext>
          </a:extLst>
        </xdr:cNvPr>
        <xdr:cNvSpPr txBox="1"/>
      </xdr:nvSpPr>
      <xdr:spPr>
        <a:xfrm>
          <a:off x="12039600" y="4044314"/>
          <a:ext cx="3990975" cy="360997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1.</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New investors</a:t>
          </a:r>
          <a:r>
            <a:rPr lang="en-US" sz="1100" baseline="0">
              <a:solidFill>
                <a:schemeClr val="tx1"/>
              </a:solidFill>
              <a:effectLst/>
              <a:latin typeface="+mn-lt"/>
              <a:ea typeface="+mn-ea"/>
              <a:cs typeface="+mn-cs"/>
            </a:rPr>
            <a:t> should set their sights on Real Estate and Information Technology as these two sectors have the best meaned growth of all six sectors listed.</a:t>
          </a:r>
          <a:endParaRPr lang="en-US" sz="1100">
            <a:effectLst/>
          </a:endParaRP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2. Of all six sectors, the energy sector declined the most with -2% in 2014 and a whooping -52% in 2015, it also has the highest Standard Deviation of </a:t>
          </a:r>
          <a:r>
            <a:rPr lang="en-US" sz="1100" b="0" i="0">
              <a:solidFill>
                <a:schemeClr val="tx1"/>
              </a:solidFill>
              <a:effectLst/>
              <a:latin typeface="+mn-lt"/>
              <a:ea typeface="+mn-ea"/>
              <a:cs typeface="+mn-cs"/>
            </a:rPr>
            <a:t>$269,341,162,045,</a:t>
          </a:r>
          <a:r>
            <a:rPr lang="en-US" sz="1100" b="0" i="0" baseline="0">
              <a:solidFill>
                <a:schemeClr val="tx1"/>
              </a:solidFill>
              <a:effectLst/>
              <a:latin typeface="+mn-lt"/>
              <a:ea typeface="+mn-ea"/>
              <a:cs typeface="+mn-cs"/>
            </a:rPr>
            <a:t> both new and old </a:t>
          </a:r>
        </a:p>
        <a:p>
          <a:r>
            <a:rPr lang="en-US" sz="1100" b="0" i="0" baseline="0">
              <a:solidFill>
                <a:schemeClr val="tx1"/>
              </a:solidFill>
              <a:effectLst/>
              <a:latin typeface="+mn-lt"/>
              <a:ea typeface="+mn-ea"/>
              <a:cs typeface="+mn-cs"/>
            </a:rPr>
            <a:t>Investors should be wary of this sector for now.</a:t>
          </a:r>
          <a:endParaRPr lang="en-US">
            <a:effectLst/>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3.The Financial sector has the lowest standard deviation of all the listed sectors, this shows us that it is a stable one as low standard deviation implies that the average revenue is not that far off of the total revenue.</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4. The median is greater than the mean in five of the six selected companies, this indicates that the data is negatively skewed which means there would be lower returns on inveestments, potential investors who are out for short term gains are advised to </a:t>
          </a:r>
          <a:endParaRPr lang="en-US">
            <a:effectLst/>
          </a:endParaRPr>
        </a:p>
        <a:p>
          <a:r>
            <a:rPr lang="en-US" sz="1100">
              <a:effectLst/>
            </a:rPr>
            <a:t>focus</a:t>
          </a:r>
          <a:r>
            <a:rPr lang="en-US" sz="1100" baseline="0">
              <a:effectLst/>
            </a:rPr>
            <a:t> on these sectors instead(Energy, Financials,Materials, Real Estate and Utilities).</a:t>
          </a:r>
          <a:endParaRPr lang="en-US" sz="1100">
            <a:effectLst/>
          </a:endParaRPr>
        </a:p>
        <a:p>
          <a:endParaRPr lang="en-US" sz="1100">
            <a:effectLst/>
          </a:endParaRPr>
        </a:p>
        <a:p>
          <a:endParaRPr lang="en-US" sz="1100"/>
        </a:p>
      </xdr:txBody>
    </xdr:sp>
    <xdr:clientData/>
  </xdr:oneCellAnchor>
  <xdr:twoCellAnchor>
    <xdr:from>
      <xdr:col>0</xdr:col>
      <xdr:colOff>66675</xdr:colOff>
      <xdr:row>61</xdr:row>
      <xdr:rowOff>42861</xdr:rowOff>
    </xdr:from>
    <xdr:to>
      <xdr:col>3</xdr:col>
      <xdr:colOff>790575</xdr:colOff>
      <xdr:row>84</xdr:row>
      <xdr:rowOff>85724</xdr:rowOff>
    </xdr:to>
    <xdr:graphicFrame macro="">
      <xdr:nvGraphicFramePr>
        <xdr:cNvPr id="4" name="Chart 3">
          <a:extLst>
            <a:ext uri="{FF2B5EF4-FFF2-40B4-BE49-F238E27FC236}">
              <a16:creationId xmlns:a16="http://schemas.microsoft.com/office/drawing/2014/main" id="{F49E64AE-F264-41D3-BAC6-0A65FDB5D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247650</xdr:colOff>
      <xdr:row>64</xdr:row>
      <xdr:rowOff>171448</xdr:rowOff>
    </xdr:from>
    <xdr:ext cx="1771650" cy="6629402"/>
    <xdr:sp macro="" textlink="">
      <xdr:nvSpPr>
        <xdr:cNvPr id="5" name="TextBox 4">
          <a:extLst>
            <a:ext uri="{FF2B5EF4-FFF2-40B4-BE49-F238E27FC236}">
              <a16:creationId xmlns:a16="http://schemas.microsoft.com/office/drawing/2014/main" id="{288BA61D-9D43-4408-952A-18B2E05100BD}"/>
            </a:ext>
          </a:extLst>
        </xdr:cNvPr>
        <xdr:cNvSpPr txBox="1"/>
      </xdr:nvSpPr>
      <xdr:spPr>
        <a:xfrm>
          <a:off x="9856470" y="12058648"/>
          <a:ext cx="1771650" cy="662940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mn-lt"/>
              <a:ea typeface="+mn-ea"/>
              <a:cs typeface="+mn-cs"/>
            </a:rPr>
            <a:t>1. With</a:t>
          </a:r>
          <a:r>
            <a:rPr lang="en-US" sz="1000" baseline="0">
              <a:solidFill>
                <a:schemeClr val="tx1"/>
              </a:solidFill>
              <a:effectLst/>
              <a:latin typeface="+mn-lt"/>
              <a:ea typeface="+mn-ea"/>
              <a:cs typeface="+mn-cs"/>
            </a:rPr>
            <a:t> a total revenue of </a:t>
          </a:r>
          <a:r>
            <a:rPr lang="en-US" sz="1000" b="0" i="0">
              <a:solidFill>
                <a:schemeClr val="tx1"/>
              </a:solidFill>
              <a:effectLst/>
              <a:latin typeface="+mn-lt"/>
              <a:ea typeface="+mn-ea"/>
              <a:cs typeface="+mn-cs"/>
            </a:rPr>
            <a:t>$1,071,709,000,000.00</a:t>
          </a:r>
          <a:r>
            <a:rPr lang="en-US" sz="1000">
              <a:solidFill>
                <a:schemeClr val="tx1"/>
              </a:solidFill>
              <a:effectLst/>
              <a:latin typeface="+mn-lt"/>
              <a:ea typeface="+mn-ea"/>
              <a:cs typeface="+mn-cs"/>
            </a:rPr>
            <a:t> over</a:t>
          </a:r>
          <a:r>
            <a:rPr lang="en-US" sz="1000" baseline="0">
              <a:solidFill>
                <a:schemeClr val="tx1"/>
              </a:solidFill>
              <a:effectLst/>
              <a:latin typeface="+mn-lt"/>
              <a:ea typeface="+mn-ea"/>
              <a:cs typeface="+mn-cs"/>
            </a:rPr>
            <a:t> four years, investors willing to diversify their portfolio in this sector should ensure computer hardware is in their plans, as even if there was slight down trend in revenue generated over the four years, we can still see the consistency.</a:t>
          </a:r>
          <a:endParaRPr lang="en-US" sz="1000">
            <a:effectLst/>
          </a:endParaRPr>
        </a:p>
        <a:p>
          <a:r>
            <a:rPr lang="en-US" sz="1000" baseline="0">
              <a:solidFill>
                <a:schemeClr val="tx1"/>
              </a:solidFill>
              <a:effectLst/>
              <a:latin typeface="+mn-lt"/>
              <a:ea typeface="+mn-ea"/>
              <a:cs typeface="+mn-cs"/>
            </a:rPr>
            <a:t>2. </a:t>
          </a:r>
          <a:r>
            <a:rPr lang="en-US" sz="1000" b="0" i="0">
              <a:solidFill>
                <a:schemeClr val="tx1"/>
              </a:solidFill>
              <a:effectLst/>
              <a:latin typeface="+mn-lt"/>
              <a:ea typeface="+mn-ea"/>
              <a:cs typeface="+mn-cs"/>
            </a:rPr>
            <a:t>$1,067,124,907,000</a:t>
          </a:r>
          <a:r>
            <a:rPr lang="en-US" sz="1000" b="0" i="0" baseline="0">
              <a:solidFill>
                <a:schemeClr val="tx1"/>
              </a:solidFill>
              <a:effectLst/>
              <a:latin typeface="+mn-lt"/>
              <a:ea typeface="+mn-ea"/>
              <a:cs typeface="+mn-cs"/>
            </a:rPr>
            <a:t> sepeartes all the  sub sectors  in this industry, as in the range of the total revenue of all the sub sectors.</a:t>
          </a:r>
          <a:endParaRPr lang="en-US" sz="1000">
            <a:effectLst/>
          </a:endParaRPr>
        </a:p>
        <a:p>
          <a:endParaRPr lang="en-US" sz="1000" b="0" i="0" baseline="0">
            <a:solidFill>
              <a:schemeClr val="tx1"/>
            </a:solidFill>
            <a:effectLst/>
            <a:latin typeface="+mn-lt"/>
            <a:ea typeface="+mn-ea"/>
            <a:cs typeface="+mn-cs"/>
          </a:endParaRPr>
        </a:p>
        <a:p>
          <a:r>
            <a:rPr lang="en-US" sz="1000" b="0" i="0" baseline="0">
              <a:solidFill>
                <a:schemeClr val="tx1"/>
              </a:solidFill>
              <a:effectLst/>
              <a:latin typeface="+mn-lt"/>
              <a:ea typeface="+mn-ea"/>
              <a:cs typeface="+mn-cs"/>
            </a:rPr>
            <a:t>3. The most profitable companies over the past 4 years listed are </a:t>
          </a:r>
          <a:endParaRPr lang="en-US" sz="1000">
            <a:effectLst/>
          </a:endParaRPr>
        </a:p>
        <a:p>
          <a:r>
            <a:rPr lang="en-US" sz="1000">
              <a:solidFill>
                <a:schemeClr val="tx1"/>
              </a:solidFill>
              <a:effectLst/>
              <a:latin typeface="+mn-lt"/>
              <a:ea typeface="+mn-ea"/>
              <a:cs typeface="+mn-cs"/>
            </a:rPr>
            <a:t>Computer Hardware, Semi Conductors, Internet Software</a:t>
          </a:r>
          <a:r>
            <a:rPr lang="en-US" sz="1000" baseline="0">
              <a:solidFill>
                <a:schemeClr val="tx1"/>
              </a:solidFill>
              <a:effectLst/>
              <a:latin typeface="+mn-lt"/>
              <a:ea typeface="+mn-ea"/>
              <a:cs typeface="+mn-cs"/>
            </a:rPr>
            <a:t> and Services and IT consulting and other services.</a:t>
          </a:r>
        </a:p>
        <a:p>
          <a:endParaRPr lang="en-US" sz="1000" baseline="0">
            <a:solidFill>
              <a:schemeClr val="tx1"/>
            </a:solidFill>
            <a:effectLst/>
            <a:latin typeface="+mn-lt"/>
            <a:ea typeface="+mn-ea"/>
            <a:cs typeface="+mn-cs"/>
          </a:endParaRPr>
        </a:p>
        <a:p>
          <a:r>
            <a:rPr lang="en-US" sz="1000" baseline="0">
              <a:solidFill>
                <a:schemeClr val="tx1"/>
              </a:solidFill>
              <a:effectLst/>
              <a:latin typeface="+mn-lt"/>
              <a:ea typeface="+mn-ea"/>
              <a:cs typeface="+mn-cs"/>
            </a:rPr>
            <a:t>4. Investors out for long term gains should focus on sub_sectors that are Positively Skewed, that is Mean &gt; Median. Long term investors should focus on these sub sectors as there is a higher probability for large gains that will cover the frequent small losses. Some of the sub sectors that fall under this category are </a:t>
          </a:r>
          <a:r>
            <a:rPr lang="en-US" sz="1000" b="0" i="0" u="none" strike="noStrike">
              <a:solidFill>
                <a:schemeClr val="tx1"/>
              </a:solidFill>
              <a:effectLst/>
              <a:latin typeface="+mn-lt"/>
              <a:ea typeface="+mn-ea"/>
              <a:cs typeface="+mn-cs"/>
            </a:rPr>
            <a:t>Technology Hardware, Storage &amp; Peripherals</a:t>
          </a:r>
          <a:r>
            <a:rPr lang="en-US" sz="800"/>
            <a:t> </a:t>
          </a:r>
          <a:r>
            <a:rPr lang="en-US" sz="1000" b="0" i="0" u="none" strike="noStrike">
              <a:solidFill>
                <a:schemeClr val="tx1"/>
              </a:solidFill>
              <a:effectLst/>
              <a:latin typeface="+mn-lt"/>
              <a:ea typeface="+mn-ea"/>
              <a:cs typeface="+mn-cs"/>
            </a:rPr>
            <a:t>Telecommunications Equipment</a:t>
          </a:r>
          <a:r>
            <a:rPr lang="en-US" sz="800"/>
            <a:t> </a:t>
          </a:r>
          <a:r>
            <a:rPr lang="en-US" sz="1000"/>
            <a:t>and</a:t>
          </a:r>
          <a:r>
            <a:rPr lang="en-US" sz="1000" baseline="0"/>
            <a:t> Application Software.</a:t>
          </a:r>
          <a:endParaRPr lang="en-US" sz="800">
            <a:effectLst/>
          </a:endParaRPr>
        </a:p>
        <a:p>
          <a:endParaRPr lang="en-US" sz="1100"/>
        </a:p>
      </xdr:txBody>
    </xdr:sp>
    <xdr:clientData/>
  </xdr:oneCellAnchor>
  <xdr:twoCellAnchor>
    <xdr:from>
      <xdr:col>0</xdr:col>
      <xdr:colOff>133349</xdr:colOff>
      <xdr:row>85</xdr:row>
      <xdr:rowOff>23812</xdr:rowOff>
    </xdr:from>
    <xdr:to>
      <xdr:col>3</xdr:col>
      <xdr:colOff>809624</xdr:colOff>
      <xdr:row>99</xdr:row>
      <xdr:rowOff>100012</xdr:rowOff>
    </xdr:to>
    <xdr:graphicFrame macro="">
      <xdr:nvGraphicFramePr>
        <xdr:cNvPr id="6" name="Chart 5">
          <a:extLst>
            <a:ext uri="{FF2B5EF4-FFF2-40B4-BE49-F238E27FC236}">
              <a16:creationId xmlns:a16="http://schemas.microsoft.com/office/drawing/2014/main" id="{F3C90D2B-6E54-425B-8503-A338E4CF0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sl.localhost\Ubuntu\home\linuxdavid\Udacity%20Projects\BAND\Analyze-NYSE-Data\Analyze%20Data%20Project\Analyze%20Data%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sheetName val="Summary Statistics"/>
      <sheetName val="P&amp;L Statement Dashboard"/>
      <sheetName val="Forecast_Scenarios"/>
      <sheetName val="Data Validation"/>
      <sheetName val=" PivotTable for Summary Stat."/>
      <sheetName val="playground"/>
    </sheetNames>
    <sheetDataSet>
      <sheetData sheetId="0">
        <row r="2">
          <cell r="A2" t="str">
            <v>AAL</v>
          </cell>
          <cell r="B2" t="str">
            <v>Year 1</v>
          </cell>
          <cell r="D2">
            <v>24855000000</v>
          </cell>
          <cell r="E2">
            <v>10499000000</v>
          </cell>
          <cell r="F2">
            <v>12977000000</v>
          </cell>
          <cell r="G2">
            <v>0</v>
          </cell>
          <cell r="H2">
            <v>845000000</v>
          </cell>
        </row>
        <row r="3">
          <cell r="A3" t="str">
            <v>AAL</v>
          </cell>
          <cell r="B3" t="str">
            <v>Year 2</v>
          </cell>
          <cell r="D3">
            <v>26743000000</v>
          </cell>
          <cell r="E3">
            <v>11019000000</v>
          </cell>
          <cell r="F3">
            <v>12913000000</v>
          </cell>
          <cell r="G3">
            <v>0</v>
          </cell>
          <cell r="H3">
            <v>853000000</v>
          </cell>
        </row>
        <row r="4">
          <cell r="A4" t="str">
            <v>AAL</v>
          </cell>
          <cell r="B4" t="str">
            <v>Year 3</v>
          </cell>
          <cell r="D4">
            <v>42650000000</v>
          </cell>
          <cell r="E4">
            <v>15620000000</v>
          </cell>
          <cell r="F4">
            <v>20686000000</v>
          </cell>
          <cell r="G4">
            <v>0</v>
          </cell>
          <cell r="H4">
            <v>1295000000</v>
          </cell>
        </row>
        <row r="5">
          <cell r="A5" t="str">
            <v>AAL</v>
          </cell>
          <cell r="B5" t="str">
            <v>Year 4</v>
          </cell>
          <cell r="D5">
            <v>40990000000</v>
          </cell>
          <cell r="E5">
            <v>11096000000</v>
          </cell>
          <cell r="F5">
            <v>21275000000</v>
          </cell>
          <cell r="G5">
            <v>0</v>
          </cell>
          <cell r="H5">
            <v>1364000000</v>
          </cell>
        </row>
        <row r="6">
          <cell r="A6" t="str">
            <v>AAP</v>
          </cell>
          <cell r="B6" t="str">
            <v>Year 1</v>
          </cell>
          <cell r="D6">
            <v>6205003000</v>
          </cell>
          <cell r="E6">
            <v>3106967000</v>
          </cell>
          <cell r="F6">
            <v>2440721000</v>
          </cell>
          <cell r="G6">
            <v>0</v>
          </cell>
          <cell r="H6">
            <v>0</v>
          </cell>
        </row>
        <row r="7">
          <cell r="A7" t="str">
            <v>AAP</v>
          </cell>
          <cell r="B7" t="str">
            <v>Year 2</v>
          </cell>
          <cell r="D7">
            <v>6493814000</v>
          </cell>
          <cell r="E7">
            <v>3241668000</v>
          </cell>
          <cell r="F7">
            <v>2591828000</v>
          </cell>
          <cell r="G7">
            <v>0</v>
          </cell>
          <cell r="H7">
            <v>0</v>
          </cell>
        </row>
        <row r="8">
          <cell r="A8" t="str">
            <v>AAP</v>
          </cell>
          <cell r="B8" t="str">
            <v>Year 3</v>
          </cell>
          <cell r="D8">
            <v>9843861000</v>
          </cell>
          <cell r="E8">
            <v>5390248000</v>
          </cell>
          <cell r="F8">
            <v>3601903000</v>
          </cell>
          <cell r="G8">
            <v>0</v>
          </cell>
          <cell r="H8">
            <v>0</v>
          </cell>
        </row>
        <row r="9">
          <cell r="A9" t="str">
            <v>AAP</v>
          </cell>
          <cell r="B9" t="str">
            <v>Year 4</v>
          </cell>
          <cell r="D9">
            <v>9737018000</v>
          </cell>
          <cell r="E9">
            <v>5314246000</v>
          </cell>
          <cell r="F9">
            <v>3596992000</v>
          </cell>
          <cell r="G9">
            <v>0</v>
          </cell>
          <cell r="H9">
            <v>0</v>
          </cell>
        </row>
        <row r="10">
          <cell r="A10" t="str">
            <v>AAPL</v>
          </cell>
          <cell r="B10" t="str">
            <v>Year 1</v>
          </cell>
          <cell r="D10">
            <v>170910000000</v>
          </cell>
          <cell r="E10">
            <v>106606000000</v>
          </cell>
          <cell r="F10">
            <v>10830000000</v>
          </cell>
          <cell r="G10">
            <v>4475000000</v>
          </cell>
          <cell r="H10">
            <v>0</v>
          </cell>
        </row>
        <row r="11">
          <cell r="A11" t="str">
            <v>AAPL</v>
          </cell>
          <cell r="B11" t="str">
            <v>Year 2</v>
          </cell>
          <cell r="D11">
            <v>182795000000</v>
          </cell>
          <cell r="E11">
            <v>112258000000</v>
          </cell>
          <cell r="F11">
            <v>11993000000</v>
          </cell>
          <cell r="G11">
            <v>6041000000</v>
          </cell>
          <cell r="H11">
            <v>0</v>
          </cell>
        </row>
        <row r="12">
          <cell r="A12" t="str">
            <v>AAPL</v>
          </cell>
          <cell r="B12" t="str">
            <v>Year 3</v>
          </cell>
          <cell r="D12">
            <v>233715000000</v>
          </cell>
          <cell r="E12">
            <v>140089000000</v>
          </cell>
          <cell r="F12">
            <v>14329000000</v>
          </cell>
          <cell r="G12">
            <v>8067000000</v>
          </cell>
          <cell r="H12">
            <v>0</v>
          </cell>
        </row>
        <row r="13">
          <cell r="A13" t="str">
            <v>AAPL</v>
          </cell>
          <cell r="B13" t="str">
            <v>Year 4</v>
          </cell>
          <cell r="D13">
            <v>215639000000</v>
          </cell>
          <cell r="E13">
            <v>131376000000</v>
          </cell>
          <cell r="F13">
            <v>14194000000</v>
          </cell>
          <cell r="G13">
            <v>10045000000</v>
          </cell>
          <cell r="H13">
            <v>0</v>
          </cell>
        </row>
        <row r="14">
          <cell r="A14" t="str">
            <v>ABBV</v>
          </cell>
          <cell r="B14" t="str">
            <v>Year 1</v>
          </cell>
          <cell r="D14">
            <v>18380000000</v>
          </cell>
          <cell r="E14">
            <v>4508000000</v>
          </cell>
          <cell r="F14">
            <v>4989000000</v>
          </cell>
          <cell r="G14">
            <v>2778000000</v>
          </cell>
          <cell r="H14">
            <v>0</v>
          </cell>
        </row>
        <row r="15">
          <cell r="A15" t="str">
            <v>ABBV</v>
          </cell>
          <cell r="B15" t="str">
            <v>Year 2</v>
          </cell>
          <cell r="D15">
            <v>18790000000</v>
          </cell>
          <cell r="E15">
            <v>4581000000</v>
          </cell>
          <cell r="F15">
            <v>5352000000</v>
          </cell>
          <cell r="G15">
            <v>2855000000</v>
          </cell>
          <cell r="H15">
            <v>0</v>
          </cell>
        </row>
        <row r="16">
          <cell r="A16" t="str">
            <v>ABBV</v>
          </cell>
          <cell r="B16" t="str">
            <v>Year 3</v>
          </cell>
          <cell r="D16">
            <v>19960000000</v>
          </cell>
          <cell r="E16">
            <v>4426000000</v>
          </cell>
          <cell r="F16">
            <v>8474000000</v>
          </cell>
          <cell r="G16">
            <v>3297000000</v>
          </cell>
          <cell r="H16">
            <v>0</v>
          </cell>
        </row>
        <row r="17">
          <cell r="A17" t="str">
            <v>ABBV</v>
          </cell>
          <cell r="B17" t="str">
            <v>Year 4</v>
          </cell>
          <cell r="D17">
            <v>22859000000</v>
          </cell>
          <cell r="E17">
            <v>4500000000</v>
          </cell>
          <cell r="F17">
            <v>6387000000</v>
          </cell>
          <cell r="G17">
            <v>4285000000</v>
          </cell>
          <cell r="H17">
            <v>0</v>
          </cell>
        </row>
        <row r="18">
          <cell r="A18" t="str">
            <v>ABC</v>
          </cell>
          <cell r="B18" t="str">
            <v>Year 1</v>
          </cell>
          <cell r="D18">
            <v>87959167000</v>
          </cell>
          <cell r="E18">
            <v>85451348000</v>
          </cell>
          <cell r="F18">
            <v>1447234000</v>
          </cell>
          <cell r="G18">
            <v>0</v>
          </cell>
          <cell r="H18">
            <v>162186000</v>
          </cell>
        </row>
        <row r="19">
          <cell r="A19" t="str">
            <v>ABC</v>
          </cell>
          <cell r="B19" t="str">
            <v>Year 2</v>
          </cell>
          <cell r="D19">
            <v>119569127000</v>
          </cell>
          <cell r="E19">
            <v>116586761000</v>
          </cell>
          <cell r="F19">
            <v>2011595000</v>
          </cell>
          <cell r="G19">
            <v>0</v>
          </cell>
          <cell r="H19">
            <v>188680000</v>
          </cell>
        </row>
        <row r="20">
          <cell r="A20" t="str">
            <v>ABC</v>
          </cell>
          <cell r="B20" t="str">
            <v>Year 3</v>
          </cell>
          <cell r="D20">
            <v>135961803000</v>
          </cell>
          <cell r="E20">
            <v>132432490000</v>
          </cell>
          <cell r="F20">
            <v>2858458000</v>
          </cell>
          <cell r="G20">
            <v>0</v>
          </cell>
          <cell r="H20">
            <v>248635000</v>
          </cell>
        </row>
        <row r="21">
          <cell r="A21" t="str">
            <v>ABC</v>
          </cell>
          <cell r="B21" t="str">
            <v>Year 4</v>
          </cell>
          <cell r="D21">
            <v>146849686000</v>
          </cell>
          <cell r="E21">
            <v>142577080000</v>
          </cell>
          <cell r="F21">
            <v>2382097000</v>
          </cell>
          <cell r="G21">
            <v>0</v>
          </cell>
          <cell r="H21">
            <v>364735000</v>
          </cell>
        </row>
        <row r="22">
          <cell r="A22" t="str">
            <v>ABT</v>
          </cell>
          <cell r="B22" t="str">
            <v>Year 1</v>
          </cell>
          <cell r="D22">
            <v>19050000000</v>
          </cell>
          <cell r="E22">
            <v>8899000000</v>
          </cell>
          <cell r="F22">
            <v>6735000000</v>
          </cell>
          <cell r="G22">
            <v>1461000000</v>
          </cell>
          <cell r="H22">
            <v>595000000</v>
          </cell>
        </row>
        <row r="23">
          <cell r="A23" t="str">
            <v>ABT</v>
          </cell>
          <cell r="B23" t="str">
            <v>Year 2</v>
          </cell>
          <cell r="D23">
            <v>19657000000</v>
          </cell>
          <cell r="E23">
            <v>9193000000</v>
          </cell>
          <cell r="F23">
            <v>6372000000</v>
          </cell>
          <cell r="G23">
            <v>1371000000</v>
          </cell>
          <cell r="H23">
            <v>588000000</v>
          </cell>
        </row>
        <row r="24">
          <cell r="A24" t="str">
            <v>ABT</v>
          </cell>
          <cell r="B24" t="str">
            <v>Year 3</v>
          </cell>
          <cell r="D24">
            <v>20247000000</v>
          </cell>
          <cell r="E24">
            <v>9218000000</v>
          </cell>
          <cell r="F24">
            <v>6530000000</v>
          </cell>
          <cell r="G24">
            <v>1345000000</v>
          </cell>
          <cell r="H24">
            <v>555000000</v>
          </cell>
        </row>
        <row r="25">
          <cell r="A25" t="str">
            <v>ABT</v>
          </cell>
          <cell r="B25" t="str">
            <v>Year 4</v>
          </cell>
          <cell r="D25">
            <v>20405000000</v>
          </cell>
          <cell r="E25">
            <v>8747000000</v>
          </cell>
          <cell r="F25">
            <v>6785000000</v>
          </cell>
          <cell r="G25">
            <v>1405000000</v>
          </cell>
          <cell r="H25">
            <v>601000000</v>
          </cell>
        </row>
        <row r="26">
          <cell r="A26" t="str">
            <v>ADBE</v>
          </cell>
          <cell r="B26" t="str">
            <v>Year 1</v>
          </cell>
          <cell r="D26">
            <v>4055240000</v>
          </cell>
          <cell r="E26">
            <v>586557000</v>
          </cell>
          <cell r="F26">
            <v>2140578000</v>
          </cell>
          <cell r="G26">
            <v>826631000</v>
          </cell>
          <cell r="H26">
            <v>52254000</v>
          </cell>
        </row>
        <row r="27">
          <cell r="A27" t="str">
            <v>ADBE</v>
          </cell>
          <cell r="B27" t="str">
            <v>Year 2</v>
          </cell>
          <cell r="D27">
            <v>4147065000</v>
          </cell>
          <cell r="E27">
            <v>622080000</v>
          </cell>
          <cell r="F27">
            <v>2195640000</v>
          </cell>
          <cell r="G27">
            <v>844353000</v>
          </cell>
          <cell r="H27">
            <v>52424000</v>
          </cell>
        </row>
        <row r="28">
          <cell r="A28" t="str">
            <v>ADBE</v>
          </cell>
          <cell r="B28" t="str">
            <v>Year 3</v>
          </cell>
          <cell r="D28">
            <v>4795511000</v>
          </cell>
          <cell r="E28">
            <v>744317000</v>
          </cell>
          <cell r="F28">
            <v>2215161000</v>
          </cell>
          <cell r="G28">
            <v>862730000</v>
          </cell>
          <cell r="H28">
            <v>68649000</v>
          </cell>
        </row>
        <row r="29">
          <cell r="A29" t="str">
            <v>ADBE</v>
          </cell>
          <cell r="B29" t="str">
            <v>Year 4</v>
          </cell>
          <cell r="D29">
            <v>5854430000</v>
          </cell>
          <cell r="E29">
            <v>819908000</v>
          </cell>
          <cell r="F29">
            <v>2487907000</v>
          </cell>
          <cell r="G29">
            <v>975987000</v>
          </cell>
          <cell r="H29">
            <v>78534000</v>
          </cell>
        </row>
        <row r="30">
          <cell r="A30" t="str">
            <v>ADI</v>
          </cell>
          <cell r="B30" t="str">
            <v>Year 1</v>
          </cell>
          <cell r="D30">
            <v>2633689000</v>
          </cell>
          <cell r="E30">
            <v>941278000</v>
          </cell>
          <cell r="F30">
            <v>396233000</v>
          </cell>
          <cell r="G30">
            <v>513035000</v>
          </cell>
          <cell r="H30">
            <v>220000</v>
          </cell>
        </row>
        <row r="31">
          <cell r="A31" t="str">
            <v>ADI</v>
          </cell>
          <cell r="B31" t="str">
            <v>Year 2</v>
          </cell>
          <cell r="D31">
            <v>2864773000</v>
          </cell>
          <cell r="E31">
            <v>1034585000</v>
          </cell>
          <cell r="F31">
            <v>454676000</v>
          </cell>
          <cell r="G31">
            <v>559686000</v>
          </cell>
          <cell r="H31">
            <v>26020000</v>
          </cell>
        </row>
        <row r="32">
          <cell r="A32" t="str">
            <v>ADI</v>
          </cell>
          <cell r="B32" t="str">
            <v>Year 3</v>
          </cell>
          <cell r="D32">
            <v>3435092000</v>
          </cell>
          <cell r="E32">
            <v>1175830000</v>
          </cell>
          <cell r="F32">
            <v>702644000</v>
          </cell>
          <cell r="G32">
            <v>637459000</v>
          </cell>
          <cell r="H32">
            <v>88318000</v>
          </cell>
        </row>
        <row r="33">
          <cell r="A33" t="str">
            <v>ADI</v>
          </cell>
          <cell r="B33" t="str">
            <v>Year 4</v>
          </cell>
          <cell r="D33">
            <v>3421409000</v>
          </cell>
          <cell r="E33">
            <v>1194236000</v>
          </cell>
          <cell r="F33">
            <v>461438000</v>
          </cell>
          <cell r="G33">
            <v>653816000</v>
          </cell>
          <cell r="H33">
            <v>70123000</v>
          </cell>
        </row>
        <row r="34">
          <cell r="A34" t="str">
            <v>ADM</v>
          </cell>
          <cell r="B34" t="str">
            <v>Year 1</v>
          </cell>
          <cell r="D34">
            <v>90559000000</v>
          </cell>
          <cell r="E34">
            <v>86936000000</v>
          </cell>
          <cell r="F34">
            <v>1665000000</v>
          </cell>
          <cell r="G34">
            <v>0</v>
          </cell>
          <cell r="H34">
            <v>0</v>
          </cell>
        </row>
        <row r="35">
          <cell r="A35" t="str">
            <v>ADM</v>
          </cell>
          <cell r="B35" t="str">
            <v>Year 2</v>
          </cell>
          <cell r="D35">
            <v>89804000000</v>
          </cell>
          <cell r="E35">
            <v>85915000000</v>
          </cell>
          <cell r="F35">
            <v>1759000000</v>
          </cell>
          <cell r="G35">
            <v>0</v>
          </cell>
          <cell r="H35">
            <v>0</v>
          </cell>
        </row>
        <row r="36">
          <cell r="A36" t="str">
            <v>ADM</v>
          </cell>
          <cell r="B36" t="str">
            <v>Year 3</v>
          </cell>
          <cell r="D36">
            <v>81201000000</v>
          </cell>
          <cell r="E36">
            <v>76433000000</v>
          </cell>
          <cell r="F36">
            <v>1907000000</v>
          </cell>
          <cell r="G36">
            <v>0</v>
          </cell>
          <cell r="H36">
            <v>0</v>
          </cell>
        </row>
        <row r="37">
          <cell r="A37" t="str">
            <v>ADM</v>
          </cell>
          <cell r="B37" t="str">
            <v>Year 4</v>
          </cell>
          <cell r="D37">
            <v>67702000000</v>
          </cell>
          <cell r="E37">
            <v>63682000000</v>
          </cell>
          <cell r="F37">
            <v>2010000000</v>
          </cell>
          <cell r="G37">
            <v>0</v>
          </cell>
          <cell r="H37">
            <v>0</v>
          </cell>
        </row>
        <row r="38">
          <cell r="A38" t="str">
            <v>ADS</v>
          </cell>
          <cell r="B38" t="str">
            <v>Year 1</v>
          </cell>
          <cell r="D38">
            <v>3641390000</v>
          </cell>
          <cell r="E38">
            <v>2392091000</v>
          </cell>
          <cell r="F38">
            <v>108059000</v>
          </cell>
          <cell r="G38">
            <v>0</v>
          </cell>
          <cell r="H38">
            <v>166876000</v>
          </cell>
        </row>
        <row r="39">
          <cell r="A39" t="str">
            <v>ADS</v>
          </cell>
          <cell r="B39" t="str">
            <v>Year 2</v>
          </cell>
          <cell r="D39">
            <v>4319063000</v>
          </cell>
          <cell r="E39">
            <v>2894917000</v>
          </cell>
          <cell r="F39">
            <v>109115000</v>
          </cell>
          <cell r="G39">
            <v>0</v>
          </cell>
          <cell r="H39">
            <v>216119000</v>
          </cell>
        </row>
        <row r="40">
          <cell r="A40" t="str">
            <v>ADS</v>
          </cell>
          <cell r="B40" t="str">
            <v>Year 3</v>
          </cell>
          <cell r="D40">
            <v>5302940000</v>
          </cell>
          <cell r="E40">
            <v>3643979000</v>
          </cell>
          <cell r="F40">
            <v>247412000</v>
          </cell>
          <cell r="G40">
            <v>0</v>
          </cell>
          <cell r="H40">
            <v>313082000</v>
          </cell>
        </row>
        <row r="41">
          <cell r="A41" t="str">
            <v>ADS</v>
          </cell>
          <cell r="B41" t="str">
            <v>Year 4</v>
          </cell>
          <cell r="D41">
            <v>6439746000</v>
          </cell>
          <cell r="E41">
            <v>4482700000</v>
          </cell>
          <cell r="F41">
            <v>203046000</v>
          </cell>
          <cell r="G41">
            <v>0</v>
          </cell>
          <cell r="H41">
            <v>492140000</v>
          </cell>
        </row>
        <row r="42">
          <cell r="A42" t="str">
            <v>ADSK</v>
          </cell>
          <cell r="B42" t="str">
            <v>Year 1</v>
          </cell>
          <cell r="D42">
            <v>2312200000</v>
          </cell>
          <cell r="E42">
            <v>238500000</v>
          </cell>
          <cell r="F42">
            <v>1081800000</v>
          </cell>
          <cell r="G42">
            <v>600000000</v>
          </cell>
          <cell r="H42">
            <v>42100000</v>
          </cell>
        </row>
        <row r="43">
          <cell r="A43" t="str">
            <v>ADSK</v>
          </cell>
          <cell r="B43" t="str">
            <v>Year 2</v>
          </cell>
          <cell r="D43">
            <v>2273900000</v>
          </cell>
          <cell r="E43">
            <v>274300000</v>
          </cell>
          <cell r="F43">
            <v>1054400000</v>
          </cell>
          <cell r="G43">
            <v>611100000</v>
          </cell>
          <cell r="H43">
            <v>36500000</v>
          </cell>
        </row>
        <row r="44">
          <cell r="A44" t="str">
            <v>ADSK</v>
          </cell>
          <cell r="B44" t="str">
            <v>Year 3</v>
          </cell>
          <cell r="D44">
            <v>2512200000</v>
          </cell>
          <cell r="E44">
            <v>342100000</v>
          </cell>
          <cell r="F44">
            <v>1281300000</v>
          </cell>
          <cell r="G44">
            <v>725200000</v>
          </cell>
          <cell r="H44">
            <v>39800000</v>
          </cell>
        </row>
        <row r="45">
          <cell r="A45" t="str">
            <v>ADSK</v>
          </cell>
          <cell r="B45" t="str">
            <v>Year 4</v>
          </cell>
          <cell r="D45">
            <v>2504100000</v>
          </cell>
          <cell r="E45">
            <v>370700000</v>
          </cell>
          <cell r="F45">
            <v>1308900000</v>
          </cell>
          <cell r="G45">
            <v>790000000</v>
          </cell>
          <cell r="H45">
            <v>33200000</v>
          </cell>
        </row>
        <row r="46">
          <cell r="A46" t="str">
            <v>AEE</v>
          </cell>
          <cell r="B46" t="str">
            <v>Year 1</v>
          </cell>
          <cell r="D46">
            <v>5781000000</v>
          </cell>
          <cell r="E46">
            <v>3477000000</v>
          </cell>
          <cell r="F46">
            <v>443000000</v>
          </cell>
          <cell r="G46">
            <v>0</v>
          </cell>
          <cell r="H46">
            <v>673000000</v>
          </cell>
        </row>
        <row r="47">
          <cell r="A47" t="str">
            <v>AEE</v>
          </cell>
          <cell r="B47" t="str">
            <v>Year 2</v>
          </cell>
          <cell r="D47">
            <v>5838000000</v>
          </cell>
          <cell r="E47">
            <v>3490000000</v>
          </cell>
          <cell r="F47">
            <v>458000000</v>
          </cell>
          <cell r="G47">
            <v>0</v>
          </cell>
          <cell r="H47">
            <v>706000000</v>
          </cell>
        </row>
        <row r="48">
          <cell r="A48" t="str">
            <v>AEE</v>
          </cell>
          <cell r="B48" t="str">
            <v>Year 3</v>
          </cell>
          <cell r="D48">
            <v>6053000000</v>
          </cell>
          <cell r="E48">
            <v>3586000000</v>
          </cell>
          <cell r="F48">
            <v>468000000</v>
          </cell>
          <cell r="G48">
            <v>0</v>
          </cell>
          <cell r="H48">
            <v>745000000</v>
          </cell>
        </row>
        <row r="49">
          <cell r="A49" t="str">
            <v>AEE</v>
          </cell>
          <cell r="B49" t="str">
            <v>Year 4</v>
          </cell>
          <cell r="D49">
            <v>6098000000</v>
          </cell>
          <cell r="E49">
            <v>3501000000</v>
          </cell>
          <cell r="F49">
            <v>542000000</v>
          </cell>
          <cell r="G49">
            <v>0</v>
          </cell>
          <cell r="H49">
            <v>796000000</v>
          </cell>
        </row>
        <row r="50">
          <cell r="A50" t="str">
            <v>AEP</v>
          </cell>
          <cell r="B50" t="str">
            <v>Year 1</v>
          </cell>
          <cell r="D50">
            <v>14945000000</v>
          </cell>
          <cell r="E50">
            <v>6395000000</v>
          </cell>
          <cell r="F50">
            <v>3812000000</v>
          </cell>
          <cell r="G50">
            <v>0</v>
          </cell>
          <cell r="H50">
            <v>1782000000</v>
          </cell>
        </row>
        <row r="51">
          <cell r="A51" t="str">
            <v>AEP</v>
          </cell>
          <cell r="B51" t="str">
            <v>Year 2</v>
          </cell>
          <cell r="D51">
            <v>14813500000</v>
          </cell>
          <cell r="E51">
            <v>6722300000</v>
          </cell>
          <cell r="F51">
            <v>3329800000</v>
          </cell>
          <cell r="G51">
            <v>0</v>
          </cell>
          <cell r="H51">
            <v>1712500000</v>
          </cell>
        </row>
        <row r="52">
          <cell r="A52" t="str">
            <v>AEP</v>
          </cell>
          <cell r="B52" t="str">
            <v>Year 3</v>
          </cell>
          <cell r="D52">
            <v>16378600000</v>
          </cell>
          <cell r="E52">
            <v>7685700000</v>
          </cell>
          <cell r="F52">
            <v>3667900000</v>
          </cell>
          <cell r="G52">
            <v>0</v>
          </cell>
          <cell r="H52">
            <v>1897600000</v>
          </cell>
        </row>
        <row r="53">
          <cell r="A53" t="str">
            <v>AEP</v>
          </cell>
          <cell r="B53" t="str">
            <v>Year 4</v>
          </cell>
          <cell r="D53">
            <v>16453200000</v>
          </cell>
          <cell r="E53">
            <v>7433500000</v>
          </cell>
          <cell r="F53">
            <v>3676500000</v>
          </cell>
          <cell r="G53">
            <v>0</v>
          </cell>
          <cell r="H53">
            <v>2009700000</v>
          </cell>
        </row>
        <row r="54">
          <cell r="A54" t="str">
            <v>AFL</v>
          </cell>
          <cell r="B54" t="str">
            <v>Year 1</v>
          </cell>
          <cell r="D54">
            <v>25364000000</v>
          </cell>
          <cell r="E54">
            <v>17074000000</v>
          </cell>
          <cell r="F54">
            <v>0</v>
          </cell>
          <cell r="G54">
            <v>0</v>
          </cell>
          <cell r="H54">
            <v>3727000000</v>
          </cell>
        </row>
        <row r="55">
          <cell r="A55" t="str">
            <v>AFL</v>
          </cell>
          <cell r="B55" t="str">
            <v>Year 2</v>
          </cell>
          <cell r="D55">
            <v>23939000000</v>
          </cell>
          <cell r="E55">
            <v>15341000000</v>
          </cell>
          <cell r="F55">
            <v>0</v>
          </cell>
          <cell r="G55">
            <v>0</v>
          </cell>
          <cell r="H55">
            <v>3489000000</v>
          </cell>
        </row>
        <row r="56">
          <cell r="A56" t="str">
            <v>AFL</v>
          </cell>
          <cell r="B56" t="str">
            <v>Year 3</v>
          </cell>
          <cell r="D56">
            <v>22728000000</v>
          </cell>
          <cell r="E56">
            <v>14373000000</v>
          </cell>
          <cell r="F56">
            <v>0</v>
          </cell>
          <cell r="G56">
            <v>0</v>
          </cell>
          <cell r="H56">
            <v>3547000000</v>
          </cell>
        </row>
        <row r="57">
          <cell r="A57" t="str">
            <v>AFL</v>
          </cell>
          <cell r="B57" t="str">
            <v>Year 4</v>
          </cell>
          <cell r="D57">
            <v>20872000000</v>
          </cell>
          <cell r="E57">
            <v>13049000000</v>
          </cell>
          <cell r="F57">
            <v>0</v>
          </cell>
          <cell r="G57">
            <v>0</v>
          </cell>
          <cell r="H57">
            <v>3672000000</v>
          </cell>
        </row>
        <row r="58">
          <cell r="A58" t="str">
            <v>AIG</v>
          </cell>
          <cell r="B58" t="str">
            <v>Year 1</v>
          </cell>
          <cell r="D58">
            <v>71214000000</v>
          </cell>
          <cell r="E58">
            <v>37745000000</v>
          </cell>
          <cell r="F58">
            <v>21491000000</v>
          </cell>
          <cell r="G58">
            <v>0</v>
          </cell>
          <cell r="H58">
            <v>0</v>
          </cell>
        </row>
        <row r="59">
          <cell r="A59" t="str">
            <v>AIG</v>
          </cell>
          <cell r="B59" t="str">
            <v>Year 2</v>
          </cell>
          <cell r="D59">
            <v>68874000000</v>
          </cell>
          <cell r="E59">
            <v>34660000000</v>
          </cell>
          <cell r="F59">
            <v>22005000000</v>
          </cell>
          <cell r="G59">
            <v>0</v>
          </cell>
          <cell r="H59">
            <v>0</v>
          </cell>
        </row>
        <row r="60">
          <cell r="A60" t="str">
            <v>AIG</v>
          </cell>
          <cell r="B60" t="str">
            <v>Year 3</v>
          </cell>
          <cell r="D60">
            <v>64406000000</v>
          </cell>
          <cell r="E60">
            <v>33611000000</v>
          </cell>
          <cell r="F60">
            <v>18491000000</v>
          </cell>
          <cell r="G60">
            <v>0</v>
          </cell>
          <cell r="H60">
            <v>0</v>
          </cell>
        </row>
        <row r="61">
          <cell r="A61" t="str">
            <v>AIG</v>
          </cell>
          <cell r="B61" t="str">
            <v>Year 4</v>
          </cell>
          <cell r="D61">
            <v>58327000000</v>
          </cell>
          <cell r="E61">
            <v>36581000000</v>
          </cell>
          <cell r="F61">
            <v>16417000000</v>
          </cell>
          <cell r="G61">
            <v>0</v>
          </cell>
          <cell r="H61">
            <v>0</v>
          </cell>
        </row>
        <row r="62">
          <cell r="A62" t="str">
            <v>AIV</v>
          </cell>
          <cell r="B62" t="str">
            <v>Year 1</v>
          </cell>
          <cell r="D62">
            <v>958511000</v>
          </cell>
          <cell r="E62">
            <v>386355000</v>
          </cell>
          <cell r="F62">
            <v>61732000</v>
          </cell>
          <cell r="G62">
            <v>0</v>
          </cell>
          <cell r="H62">
            <v>325173000</v>
          </cell>
        </row>
        <row r="63">
          <cell r="A63" t="str">
            <v>AIV</v>
          </cell>
          <cell r="B63" t="str">
            <v>Year 2</v>
          </cell>
          <cell r="D63">
            <v>974053000</v>
          </cell>
          <cell r="E63">
            <v>380051000</v>
          </cell>
          <cell r="F63">
            <v>53073000</v>
          </cell>
          <cell r="G63">
            <v>0</v>
          </cell>
          <cell r="H63">
            <v>291910000</v>
          </cell>
        </row>
        <row r="64">
          <cell r="A64" t="str">
            <v>AIV</v>
          </cell>
          <cell r="B64" t="str">
            <v>Year 3</v>
          </cell>
          <cell r="D64">
            <v>984363000</v>
          </cell>
          <cell r="E64">
            <v>380964000</v>
          </cell>
          <cell r="F64">
            <v>56621000</v>
          </cell>
          <cell r="G64">
            <v>0</v>
          </cell>
          <cell r="H64">
            <v>282608000</v>
          </cell>
        </row>
        <row r="65">
          <cell r="A65" t="str">
            <v>AIV</v>
          </cell>
          <cell r="B65" t="str">
            <v>Year 4</v>
          </cell>
          <cell r="D65">
            <v>981310000</v>
          </cell>
          <cell r="E65">
            <v>365248000</v>
          </cell>
          <cell r="F65">
            <v>53546000</v>
          </cell>
          <cell r="G65">
            <v>0</v>
          </cell>
          <cell r="H65">
            <v>306301000</v>
          </cell>
        </row>
        <row r="66">
          <cell r="A66" t="str">
            <v>AIZ</v>
          </cell>
          <cell r="B66" t="str">
            <v>Year 1</v>
          </cell>
          <cell r="D66">
            <v>9047657000</v>
          </cell>
          <cell r="E66">
            <v>6709936000</v>
          </cell>
          <cell r="F66">
            <v>0</v>
          </cell>
          <cell r="G66">
            <v>0</v>
          </cell>
          <cell r="H66">
            <v>1470287000</v>
          </cell>
        </row>
        <row r="67">
          <cell r="A67" t="str">
            <v>AIZ</v>
          </cell>
          <cell r="B67" t="str">
            <v>Year 2</v>
          </cell>
          <cell r="D67">
            <v>10381653000</v>
          </cell>
          <cell r="E67">
            <v>8093563000</v>
          </cell>
          <cell r="F67">
            <v>0</v>
          </cell>
          <cell r="G67">
            <v>0</v>
          </cell>
          <cell r="H67">
            <v>1485558000</v>
          </cell>
        </row>
        <row r="68">
          <cell r="A68" t="str">
            <v>AIZ</v>
          </cell>
          <cell r="B68" t="str">
            <v>Year 3</v>
          </cell>
          <cell r="D68">
            <v>10325494000</v>
          </cell>
          <cell r="E68">
            <v>8666624000</v>
          </cell>
          <cell r="F68">
            <v>0</v>
          </cell>
          <cell r="G68">
            <v>0</v>
          </cell>
          <cell r="H68">
            <v>1402573000</v>
          </cell>
        </row>
        <row r="69">
          <cell r="A69" t="str">
            <v>AIZ</v>
          </cell>
          <cell r="B69" t="str">
            <v>Year 4</v>
          </cell>
          <cell r="D69">
            <v>7531780000</v>
          </cell>
          <cell r="E69">
            <v>5251228000</v>
          </cell>
          <cell r="F69">
            <v>0</v>
          </cell>
          <cell r="G69">
            <v>0</v>
          </cell>
          <cell r="H69">
            <v>1351314000</v>
          </cell>
        </row>
        <row r="70">
          <cell r="A70" t="str">
            <v>AKAM</v>
          </cell>
          <cell r="B70" t="str">
            <v>Year 1</v>
          </cell>
          <cell r="D70">
            <v>1373947000</v>
          </cell>
          <cell r="E70">
            <v>529900000</v>
          </cell>
          <cell r="F70">
            <v>433448000</v>
          </cell>
          <cell r="G70">
            <v>74744000</v>
          </cell>
          <cell r="H70">
            <v>20962000</v>
          </cell>
        </row>
        <row r="71">
          <cell r="A71" t="str">
            <v>AKAM</v>
          </cell>
          <cell r="B71" t="str">
            <v>Year 2</v>
          </cell>
          <cell r="D71">
            <v>1577922000</v>
          </cell>
          <cell r="E71">
            <v>511087000</v>
          </cell>
          <cell r="F71">
            <v>535598000</v>
          </cell>
          <cell r="G71">
            <v>93879000</v>
          </cell>
          <cell r="H71">
            <v>21547000</v>
          </cell>
        </row>
        <row r="72">
          <cell r="A72" t="str">
            <v>AKAM</v>
          </cell>
          <cell r="B72" t="str">
            <v>Year 3</v>
          </cell>
          <cell r="D72">
            <v>1963874000</v>
          </cell>
          <cell r="E72">
            <v>610943000</v>
          </cell>
          <cell r="F72">
            <v>704880000</v>
          </cell>
          <cell r="G72">
            <v>125286000</v>
          </cell>
          <cell r="H72">
            <v>32057000</v>
          </cell>
        </row>
        <row r="73">
          <cell r="A73" t="str">
            <v>AKAM</v>
          </cell>
          <cell r="B73" t="str">
            <v>Year 4</v>
          </cell>
          <cell r="D73">
            <v>2197448000</v>
          </cell>
          <cell r="E73">
            <v>725620000</v>
          </cell>
          <cell r="F73">
            <v>829253000</v>
          </cell>
          <cell r="G73">
            <v>148591000</v>
          </cell>
          <cell r="H73">
            <v>27067000</v>
          </cell>
        </row>
        <row r="74">
          <cell r="A74" t="str">
            <v>ALB</v>
          </cell>
          <cell r="B74" t="str">
            <v>Year 1</v>
          </cell>
          <cell r="D74">
            <v>2519154000</v>
          </cell>
          <cell r="E74">
            <v>1620311000</v>
          </cell>
          <cell r="F74">
            <v>308456000</v>
          </cell>
          <cell r="G74">
            <v>78919000</v>
          </cell>
          <cell r="H74">
            <v>0</v>
          </cell>
        </row>
        <row r="75">
          <cell r="A75" t="str">
            <v>ALB</v>
          </cell>
          <cell r="B75" t="str">
            <v>Year 2</v>
          </cell>
          <cell r="D75">
            <v>2394270000</v>
          </cell>
          <cell r="E75">
            <v>1543799000</v>
          </cell>
          <cell r="F75">
            <v>158189000</v>
          </cell>
          <cell r="G75">
            <v>82246000</v>
          </cell>
          <cell r="H75">
            <v>0</v>
          </cell>
        </row>
        <row r="76">
          <cell r="A76" t="str">
            <v>ALB</v>
          </cell>
          <cell r="B76" t="str">
            <v>Year 3</v>
          </cell>
          <cell r="D76">
            <v>2445548000</v>
          </cell>
          <cell r="E76">
            <v>1674700000</v>
          </cell>
          <cell r="F76">
            <v>355135000</v>
          </cell>
          <cell r="G76">
            <v>88310000</v>
          </cell>
          <cell r="H76">
            <v>0</v>
          </cell>
        </row>
        <row r="77">
          <cell r="A77" t="str">
            <v>ALB</v>
          </cell>
          <cell r="B77" t="str">
            <v>Year 4</v>
          </cell>
          <cell r="D77">
            <v>3651335000</v>
          </cell>
          <cell r="E77">
            <v>2454463000</v>
          </cell>
          <cell r="F77">
            <v>512274000</v>
          </cell>
          <cell r="G77">
            <v>102871000</v>
          </cell>
          <cell r="H77">
            <v>0</v>
          </cell>
        </row>
        <row r="78">
          <cell r="A78" t="str">
            <v>ALK</v>
          </cell>
          <cell r="B78" t="str">
            <v>Year 1</v>
          </cell>
          <cell r="D78">
            <v>4657000000</v>
          </cell>
          <cell r="E78">
            <v>2319000000</v>
          </cell>
          <cell r="F78">
            <v>1542000000</v>
          </cell>
          <cell r="G78">
            <v>0</v>
          </cell>
          <cell r="H78">
            <v>264000000</v>
          </cell>
        </row>
        <row r="79">
          <cell r="A79" t="str">
            <v>ALK</v>
          </cell>
          <cell r="B79" t="str">
            <v>Year 2</v>
          </cell>
          <cell r="D79">
            <v>5156000000</v>
          </cell>
          <cell r="E79">
            <v>2355000000</v>
          </cell>
          <cell r="F79">
            <v>1693000000</v>
          </cell>
          <cell r="G79">
            <v>0</v>
          </cell>
          <cell r="H79">
            <v>270000000</v>
          </cell>
        </row>
        <row r="80">
          <cell r="A80" t="str">
            <v>ALK</v>
          </cell>
          <cell r="B80" t="str">
            <v>Year 3</v>
          </cell>
          <cell r="D80">
            <v>5368000000</v>
          </cell>
          <cell r="E80">
            <v>2325000000</v>
          </cell>
          <cell r="F80">
            <v>1817000000</v>
          </cell>
          <cell r="G80">
            <v>0</v>
          </cell>
          <cell r="H80">
            <v>294000000</v>
          </cell>
        </row>
        <row r="81">
          <cell r="A81" t="str">
            <v>ALK</v>
          </cell>
          <cell r="B81" t="str">
            <v>Year 4</v>
          </cell>
          <cell r="D81">
            <v>5598000000</v>
          </cell>
          <cell r="E81">
            <v>1935000000</v>
          </cell>
          <cell r="F81">
            <v>2013000000</v>
          </cell>
          <cell r="G81">
            <v>0</v>
          </cell>
          <cell r="H81">
            <v>320000000</v>
          </cell>
        </row>
        <row r="82">
          <cell r="A82" t="str">
            <v>ALL</v>
          </cell>
          <cell r="B82" t="str">
            <v>Year 1</v>
          </cell>
          <cell r="D82">
            <v>33315000000</v>
          </cell>
          <cell r="E82">
            <v>21618000000</v>
          </cell>
          <cell r="F82">
            <v>0</v>
          </cell>
          <cell r="G82">
            <v>0</v>
          </cell>
          <cell r="H82">
            <v>8002000000</v>
          </cell>
        </row>
        <row r="83">
          <cell r="A83" t="str">
            <v>ALL</v>
          </cell>
          <cell r="B83" t="str">
            <v>Year 2</v>
          </cell>
          <cell r="D83">
            <v>34507000000</v>
          </cell>
          <cell r="E83">
            <v>19828000000</v>
          </cell>
          <cell r="F83">
            <v>1278000000</v>
          </cell>
          <cell r="G83">
            <v>0</v>
          </cell>
          <cell r="H83">
            <v>8389000000</v>
          </cell>
        </row>
        <row r="84">
          <cell r="A84" t="str">
            <v>ALL</v>
          </cell>
          <cell r="B84" t="str">
            <v>Year 3</v>
          </cell>
          <cell r="D84">
            <v>35239000000</v>
          </cell>
          <cell r="E84">
            <v>21193000000</v>
          </cell>
          <cell r="F84">
            <v>919000000</v>
          </cell>
          <cell r="G84">
            <v>0</v>
          </cell>
          <cell r="H84">
            <v>8476000000</v>
          </cell>
        </row>
        <row r="85">
          <cell r="A85" t="str">
            <v>ALL</v>
          </cell>
          <cell r="B85" t="str">
            <v>Year 4</v>
          </cell>
          <cell r="D85">
            <v>35653000000</v>
          </cell>
          <cell r="E85">
            <v>22837000000</v>
          </cell>
          <cell r="F85">
            <v>761000000</v>
          </cell>
          <cell r="G85">
            <v>0</v>
          </cell>
          <cell r="H85">
            <v>8445000000</v>
          </cell>
        </row>
        <row r="86">
          <cell r="A86" t="str">
            <v>ALLE</v>
          </cell>
          <cell r="B86" t="str">
            <v>Year 1</v>
          </cell>
          <cell r="D86">
            <v>2069600000</v>
          </cell>
          <cell r="E86">
            <v>1208100000</v>
          </cell>
          <cell r="F86">
            <v>483100000</v>
          </cell>
          <cell r="G86">
            <v>0</v>
          </cell>
          <cell r="H86">
            <v>0</v>
          </cell>
        </row>
        <row r="87">
          <cell r="A87" t="str">
            <v>ALLE</v>
          </cell>
          <cell r="B87" t="str">
            <v>Year 2</v>
          </cell>
          <cell r="D87">
            <v>2118300000</v>
          </cell>
          <cell r="E87">
            <v>1264600000</v>
          </cell>
          <cell r="F87">
            <v>527400000</v>
          </cell>
          <cell r="G87">
            <v>0</v>
          </cell>
          <cell r="H87">
            <v>0</v>
          </cell>
        </row>
        <row r="88">
          <cell r="A88" t="str">
            <v>ALLE</v>
          </cell>
          <cell r="B88" t="str">
            <v>Year 3</v>
          </cell>
          <cell r="D88">
            <v>2068100000</v>
          </cell>
          <cell r="E88">
            <v>1199000000</v>
          </cell>
          <cell r="F88">
            <v>510500000</v>
          </cell>
          <cell r="G88">
            <v>0</v>
          </cell>
          <cell r="H88">
            <v>0</v>
          </cell>
        </row>
        <row r="89">
          <cell r="A89" t="str">
            <v>ALLE</v>
          </cell>
          <cell r="B89" t="str">
            <v>Year 4</v>
          </cell>
          <cell r="D89">
            <v>2238000000</v>
          </cell>
          <cell r="E89">
            <v>1252700000</v>
          </cell>
          <cell r="F89">
            <v>559800000</v>
          </cell>
          <cell r="G89">
            <v>0</v>
          </cell>
          <cell r="H89">
            <v>0</v>
          </cell>
        </row>
        <row r="90">
          <cell r="A90" t="str">
            <v>ALXN</v>
          </cell>
          <cell r="B90" t="str">
            <v>Year 1</v>
          </cell>
          <cell r="D90">
            <v>1551346000</v>
          </cell>
          <cell r="E90">
            <v>177556000</v>
          </cell>
          <cell r="F90">
            <v>493726000</v>
          </cell>
          <cell r="G90">
            <v>317093000</v>
          </cell>
          <cell r="H90">
            <v>417000</v>
          </cell>
        </row>
        <row r="91">
          <cell r="A91" t="str">
            <v>ALXN</v>
          </cell>
          <cell r="B91" t="str">
            <v>Year 2</v>
          </cell>
          <cell r="D91">
            <v>2234000000</v>
          </cell>
          <cell r="E91">
            <v>174000000</v>
          </cell>
          <cell r="F91">
            <v>650000000</v>
          </cell>
          <cell r="G91">
            <v>514000000</v>
          </cell>
          <cell r="H91">
            <v>0</v>
          </cell>
        </row>
        <row r="92">
          <cell r="A92" t="str">
            <v>ALXN</v>
          </cell>
          <cell r="B92" t="str">
            <v>Year 3</v>
          </cell>
          <cell r="D92">
            <v>2604000000</v>
          </cell>
          <cell r="E92">
            <v>233000000</v>
          </cell>
          <cell r="F92">
            <v>927000000</v>
          </cell>
          <cell r="G92">
            <v>709000000</v>
          </cell>
          <cell r="H92">
            <v>117000000</v>
          </cell>
        </row>
        <row r="93">
          <cell r="A93" t="str">
            <v>ALXN</v>
          </cell>
          <cell r="B93" t="str">
            <v>Year 4</v>
          </cell>
          <cell r="D93">
            <v>3084000000</v>
          </cell>
          <cell r="E93">
            <v>258000000</v>
          </cell>
          <cell r="F93">
            <v>990000000</v>
          </cell>
          <cell r="G93">
            <v>757000000</v>
          </cell>
          <cell r="H93">
            <v>322000000</v>
          </cell>
        </row>
        <row r="94">
          <cell r="A94" t="str">
            <v>AMAT</v>
          </cell>
          <cell r="B94" t="str">
            <v>Year 1</v>
          </cell>
          <cell r="D94">
            <v>7509000000</v>
          </cell>
          <cell r="E94">
            <v>4518000000</v>
          </cell>
          <cell r="F94">
            <v>898000000</v>
          </cell>
          <cell r="G94">
            <v>1320000000</v>
          </cell>
          <cell r="H94">
            <v>0</v>
          </cell>
        </row>
        <row r="95">
          <cell r="A95" t="str">
            <v>AMAT</v>
          </cell>
          <cell r="B95" t="str">
            <v>Year 2</v>
          </cell>
          <cell r="D95">
            <v>9072000000</v>
          </cell>
          <cell r="E95">
            <v>5229000000</v>
          </cell>
          <cell r="F95">
            <v>895000000</v>
          </cell>
          <cell r="G95">
            <v>1428000000</v>
          </cell>
          <cell r="H95">
            <v>0</v>
          </cell>
        </row>
        <row r="96">
          <cell r="A96" t="str">
            <v>AMAT</v>
          </cell>
          <cell r="B96" t="str">
            <v>Year 3</v>
          </cell>
          <cell r="D96">
            <v>9659000000</v>
          </cell>
          <cell r="E96">
            <v>5707000000</v>
          </cell>
          <cell r="F96">
            <v>808000000</v>
          </cell>
          <cell r="G96">
            <v>1451000000</v>
          </cell>
          <cell r="H96">
            <v>0</v>
          </cell>
        </row>
        <row r="97">
          <cell r="A97" t="str">
            <v>AMAT</v>
          </cell>
          <cell r="B97" t="str">
            <v>Year 4</v>
          </cell>
          <cell r="D97">
            <v>10825000000</v>
          </cell>
          <cell r="E97">
            <v>6314000000</v>
          </cell>
          <cell r="F97">
            <v>819000000</v>
          </cell>
          <cell r="G97">
            <v>1540000000</v>
          </cell>
          <cell r="H97">
            <v>0</v>
          </cell>
        </row>
        <row r="98">
          <cell r="A98" t="str">
            <v>AME</v>
          </cell>
          <cell r="B98" t="str">
            <v>Year 1</v>
          </cell>
          <cell r="D98">
            <v>3334213000</v>
          </cell>
          <cell r="E98">
            <v>2154132000</v>
          </cell>
          <cell r="F98">
            <v>380532000</v>
          </cell>
          <cell r="G98">
            <v>0</v>
          </cell>
          <cell r="H98">
            <v>53677000</v>
          </cell>
        </row>
        <row r="99">
          <cell r="A99" t="str">
            <v>AME</v>
          </cell>
          <cell r="B99" t="str">
            <v>Year 2</v>
          </cell>
          <cell r="D99">
            <v>3594136000</v>
          </cell>
          <cell r="E99">
            <v>2323642000</v>
          </cell>
          <cell r="F99">
            <v>398177000</v>
          </cell>
          <cell r="G99">
            <v>0</v>
          </cell>
          <cell r="H99">
            <v>57238000</v>
          </cell>
        </row>
        <row r="100">
          <cell r="A100" t="str">
            <v>AME</v>
          </cell>
          <cell r="B100" t="str">
            <v>Year 3</v>
          </cell>
          <cell r="D100">
            <v>4021964000</v>
          </cell>
          <cell r="E100">
            <v>2597017000</v>
          </cell>
          <cell r="F100">
            <v>462637000</v>
          </cell>
          <cell r="G100">
            <v>0</v>
          </cell>
          <cell r="H100">
            <v>63724000</v>
          </cell>
        </row>
        <row r="101">
          <cell r="A101" t="str">
            <v>AME</v>
          </cell>
          <cell r="B101" t="str">
            <v>Year 4</v>
          </cell>
          <cell r="D101">
            <v>3974295000</v>
          </cell>
          <cell r="E101">
            <v>2549280000</v>
          </cell>
          <cell r="F101">
            <v>448592000</v>
          </cell>
          <cell r="G101">
            <v>0</v>
          </cell>
          <cell r="H101">
            <v>68707000</v>
          </cell>
        </row>
        <row r="102">
          <cell r="A102" t="str">
            <v>AMGN</v>
          </cell>
          <cell r="B102" t="str">
            <v>Year 1</v>
          </cell>
          <cell r="D102">
            <v>18676000000</v>
          </cell>
          <cell r="E102">
            <v>3346000000</v>
          </cell>
          <cell r="F102">
            <v>5380000000</v>
          </cell>
          <cell r="G102">
            <v>4083000000</v>
          </cell>
          <cell r="H102">
            <v>0</v>
          </cell>
        </row>
        <row r="103">
          <cell r="A103" t="str">
            <v>AMGN</v>
          </cell>
          <cell r="B103" t="str">
            <v>Year 2</v>
          </cell>
          <cell r="D103">
            <v>20063000000</v>
          </cell>
          <cell r="E103">
            <v>4422000000</v>
          </cell>
          <cell r="F103">
            <v>5153000000</v>
          </cell>
          <cell r="G103">
            <v>4297000000</v>
          </cell>
          <cell r="H103">
            <v>0</v>
          </cell>
        </row>
        <row r="104">
          <cell r="A104" t="str">
            <v>AMGN</v>
          </cell>
          <cell r="B104" t="str">
            <v>Year 3</v>
          </cell>
          <cell r="D104">
            <v>21662000000</v>
          </cell>
          <cell r="E104">
            <v>4227000000</v>
          </cell>
          <cell r="F104">
            <v>4895000000</v>
          </cell>
          <cell r="G104">
            <v>4070000000</v>
          </cell>
          <cell r="H104">
            <v>0</v>
          </cell>
        </row>
        <row r="105">
          <cell r="A105" t="str">
            <v>AMGN</v>
          </cell>
          <cell r="B105" t="str">
            <v>Year 4</v>
          </cell>
          <cell r="D105">
            <v>22991000000</v>
          </cell>
          <cell r="E105">
            <v>4162000000</v>
          </cell>
          <cell r="F105">
            <v>5195000000</v>
          </cell>
          <cell r="G105">
            <v>3840000000</v>
          </cell>
          <cell r="H105">
            <v>0</v>
          </cell>
        </row>
        <row r="106">
          <cell r="A106" t="str">
            <v>AMP</v>
          </cell>
          <cell r="B106" t="str">
            <v>Year 1</v>
          </cell>
          <cell r="D106">
            <v>10259000000</v>
          </cell>
          <cell r="E106">
            <v>1899000000</v>
          </cell>
          <cell r="F106">
            <v>3927000000</v>
          </cell>
          <cell r="G106">
            <v>0</v>
          </cell>
          <cell r="H106">
            <v>2877000000</v>
          </cell>
        </row>
        <row r="107">
          <cell r="A107" t="str">
            <v>AMP</v>
          </cell>
          <cell r="B107" t="str">
            <v>Year 2</v>
          </cell>
          <cell r="D107">
            <v>11230000000</v>
          </cell>
          <cell r="E107">
            <v>1954000000</v>
          </cell>
          <cell r="F107">
            <v>3862000000</v>
          </cell>
          <cell r="G107">
            <v>0</v>
          </cell>
          <cell r="H107">
            <v>3132000000</v>
          </cell>
        </row>
        <row r="108">
          <cell r="A108" t="str">
            <v>AMP</v>
          </cell>
          <cell r="B108" t="str">
            <v>Year 3</v>
          </cell>
          <cell r="D108">
            <v>12296000000</v>
          </cell>
          <cell r="E108">
            <v>1982000000</v>
          </cell>
          <cell r="F108">
            <v>3808000000</v>
          </cell>
          <cell r="G108">
            <v>0</v>
          </cell>
          <cell r="H108">
            <v>3603000000</v>
          </cell>
        </row>
        <row r="109">
          <cell r="A109" t="str">
            <v>AMP</v>
          </cell>
          <cell r="B109" t="str">
            <v>Year 4</v>
          </cell>
          <cell r="D109">
            <v>12200000000</v>
          </cell>
          <cell r="E109">
            <v>2261000000</v>
          </cell>
          <cell r="F109">
            <v>3750000000</v>
          </cell>
          <cell r="G109">
            <v>0</v>
          </cell>
          <cell r="H109">
            <v>3630000000</v>
          </cell>
        </row>
        <row r="110">
          <cell r="A110" t="str">
            <v>AMT</v>
          </cell>
          <cell r="B110" t="str">
            <v>Year 1</v>
          </cell>
          <cell r="D110">
            <v>2875960000</v>
          </cell>
          <cell r="E110">
            <v>722479000</v>
          </cell>
          <cell r="F110">
            <v>389486000</v>
          </cell>
          <cell r="G110">
            <v>0</v>
          </cell>
          <cell r="H110">
            <v>644276000</v>
          </cell>
        </row>
        <row r="111">
          <cell r="A111" t="str">
            <v>AMT</v>
          </cell>
          <cell r="B111" t="str">
            <v>Year 2</v>
          </cell>
          <cell r="D111">
            <v>3361407000</v>
          </cell>
          <cell r="E111">
            <v>859873000</v>
          </cell>
          <cell r="F111">
            <v>487084000</v>
          </cell>
          <cell r="G111">
            <v>0</v>
          </cell>
          <cell r="H111">
            <v>800145000</v>
          </cell>
        </row>
        <row r="112">
          <cell r="A112" t="str">
            <v>AMT</v>
          </cell>
          <cell r="B112" t="str">
            <v>Year 3</v>
          </cell>
          <cell r="D112">
            <v>4100048000</v>
          </cell>
          <cell r="E112">
            <v>1094265000</v>
          </cell>
          <cell r="F112">
            <v>515059000</v>
          </cell>
          <cell r="G112">
            <v>0</v>
          </cell>
          <cell r="H112">
            <v>1003802000</v>
          </cell>
        </row>
        <row r="113">
          <cell r="A113" t="str">
            <v>AMT</v>
          </cell>
          <cell r="B113" t="str">
            <v>Year 4</v>
          </cell>
          <cell r="D113">
            <v>4771516000</v>
          </cell>
          <cell r="E113">
            <v>1308868000</v>
          </cell>
          <cell r="F113">
            <v>564531000</v>
          </cell>
          <cell r="G113">
            <v>0</v>
          </cell>
          <cell r="H113">
            <v>1285328000</v>
          </cell>
        </row>
        <row r="114">
          <cell r="A114" t="str">
            <v>AMZN</v>
          </cell>
          <cell r="B114" t="str">
            <v>Year 1</v>
          </cell>
          <cell r="D114">
            <v>74452000000</v>
          </cell>
          <cell r="E114">
            <v>54181000000</v>
          </cell>
          <cell r="F114">
            <v>19526000000</v>
          </cell>
          <cell r="G114">
            <v>0</v>
          </cell>
          <cell r="H114">
            <v>0</v>
          </cell>
        </row>
        <row r="115">
          <cell r="A115" t="str">
            <v>AMZN</v>
          </cell>
          <cell r="B115" t="str">
            <v>Year 2</v>
          </cell>
          <cell r="D115">
            <v>88988000000</v>
          </cell>
          <cell r="E115">
            <v>62752000000</v>
          </cell>
          <cell r="F115">
            <v>26058000000</v>
          </cell>
          <cell r="G115">
            <v>0</v>
          </cell>
          <cell r="H115">
            <v>0</v>
          </cell>
        </row>
        <row r="116">
          <cell r="A116" t="str">
            <v>AMZN</v>
          </cell>
          <cell r="B116" t="str">
            <v>Year 3</v>
          </cell>
          <cell r="D116">
            <v>107006000000</v>
          </cell>
          <cell r="E116">
            <v>71651000000</v>
          </cell>
          <cell r="F116">
            <v>33122000000</v>
          </cell>
          <cell r="G116">
            <v>0</v>
          </cell>
          <cell r="H116">
            <v>0</v>
          </cell>
        </row>
        <row r="117">
          <cell r="A117" t="str">
            <v>AMZN</v>
          </cell>
          <cell r="B117" t="str">
            <v>Year 4</v>
          </cell>
          <cell r="D117">
            <v>135987000000</v>
          </cell>
          <cell r="E117">
            <v>88265000000</v>
          </cell>
          <cell r="F117">
            <v>43536000000</v>
          </cell>
          <cell r="G117">
            <v>0</v>
          </cell>
          <cell r="H117">
            <v>0</v>
          </cell>
        </row>
        <row r="118">
          <cell r="A118" t="str">
            <v>AN</v>
          </cell>
          <cell r="B118" t="str">
            <v>Year 1</v>
          </cell>
          <cell r="D118">
            <v>17517600000</v>
          </cell>
          <cell r="E118">
            <v>14757700000</v>
          </cell>
          <cell r="F118">
            <v>1924300000</v>
          </cell>
          <cell r="G118">
            <v>0</v>
          </cell>
          <cell r="H118">
            <v>95300000</v>
          </cell>
        </row>
        <row r="119">
          <cell r="A119" t="str">
            <v>AN</v>
          </cell>
          <cell r="B119" t="str">
            <v>Year 2</v>
          </cell>
          <cell r="D119">
            <v>19108800000</v>
          </cell>
          <cell r="E119">
            <v>16120100000</v>
          </cell>
          <cell r="F119">
            <v>2061000000</v>
          </cell>
          <cell r="G119">
            <v>0</v>
          </cell>
          <cell r="H119">
            <v>106900000</v>
          </cell>
        </row>
        <row r="120">
          <cell r="A120" t="str">
            <v>AN</v>
          </cell>
          <cell r="B120" t="str">
            <v>Year 3</v>
          </cell>
          <cell r="D120">
            <v>20862000000</v>
          </cell>
          <cell r="E120">
            <v>17600500000</v>
          </cell>
          <cell r="F120">
            <v>2245600000</v>
          </cell>
          <cell r="G120">
            <v>0</v>
          </cell>
          <cell r="H120">
            <v>127400000</v>
          </cell>
        </row>
        <row r="121">
          <cell r="A121" t="str">
            <v>AN</v>
          </cell>
          <cell r="B121" t="str">
            <v>Year 4</v>
          </cell>
          <cell r="D121">
            <v>21609000000</v>
          </cell>
          <cell r="E121">
            <v>18295800000</v>
          </cell>
          <cell r="F121">
            <v>2280300000</v>
          </cell>
          <cell r="G121">
            <v>0</v>
          </cell>
          <cell r="H121">
            <v>143400000</v>
          </cell>
        </row>
        <row r="122">
          <cell r="A122" t="str">
            <v>ANTM</v>
          </cell>
          <cell r="B122" t="str">
            <v>Year 1</v>
          </cell>
          <cell r="D122">
            <v>61497200000</v>
          </cell>
          <cell r="E122">
            <v>48213600000</v>
          </cell>
          <cell r="F122">
            <v>8680500000</v>
          </cell>
          <cell r="G122">
            <v>0</v>
          </cell>
          <cell r="H122">
            <v>233000000</v>
          </cell>
        </row>
        <row r="123">
          <cell r="A123" t="str">
            <v>ANTM</v>
          </cell>
          <cell r="B123" t="str">
            <v>Year 2</v>
          </cell>
          <cell r="D123">
            <v>71023500000</v>
          </cell>
          <cell r="E123">
            <v>56237100000</v>
          </cell>
          <cell r="F123">
            <v>9952900000</v>
          </cell>
          <cell r="G123">
            <v>0</v>
          </cell>
          <cell r="H123">
            <v>245300000</v>
          </cell>
        </row>
        <row r="124">
          <cell r="A124" t="str">
            <v>ANTM</v>
          </cell>
          <cell r="B124" t="str">
            <v>Year 3</v>
          </cell>
          <cell r="D124">
            <v>73874100000</v>
          </cell>
          <cell r="E124">
            <v>56854900000</v>
          </cell>
          <cell r="F124">
            <v>11748400000</v>
          </cell>
          <cell r="G124">
            <v>0</v>
          </cell>
          <cell r="H124">
            <v>220900000</v>
          </cell>
        </row>
        <row r="125">
          <cell r="A125" t="str">
            <v>ANTM</v>
          </cell>
          <cell r="B125" t="str">
            <v>Year 4</v>
          </cell>
          <cell r="D125">
            <v>79156500000</v>
          </cell>
          <cell r="E125">
            <v>61116900000</v>
          </cell>
          <cell r="F125">
            <v>12534800000</v>
          </cell>
          <cell r="G125">
            <v>0</v>
          </cell>
          <cell r="H125">
            <v>230100000</v>
          </cell>
        </row>
        <row r="126">
          <cell r="A126" t="str">
            <v>APA</v>
          </cell>
          <cell r="B126" t="str">
            <v>Year 1</v>
          </cell>
          <cell r="D126">
            <v>16428000000</v>
          </cell>
          <cell r="E126">
            <v>3079000000</v>
          </cell>
          <cell r="F126">
            <v>1333000000</v>
          </cell>
          <cell r="G126">
            <v>0</v>
          </cell>
          <cell r="H126">
            <v>6881000000</v>
          </cell>
        </row>
        <row r="127">
          <cell r="A127" t="str">
            <v>APA</v>
          </cell>
          <cell r="B127" t="str">
            <v>Year 2</v>
          </cell>
          <cell r="D127">
            <v>14771000000</v>
          </cell>
          <cell r="E127">
            <v>2938000000</v>
          </cell>
          <cell r="F127">
            <v>1286000000</v>
          </cell>
          <cell r="G127">
            <v>0</v>
          </cell>
          <cell r="H127">
            <v>5866000000</v>
          </cell>
        </row>
        <row r="128">
          <cell r="A128" t="str">
            <v>APA</v>
          </cell>
          <cell r="B128" t="str">
            <v>Year 3</v>
          </cell>
          <cell r="D128">
            <v>12691000000</v>
          </cell>
          <cell r="E128">
            <v>2511000000</v>
          </cell>
          <cell r="F128">
            <v>1095000000</v>
          </cell>
          <cell r="G128">
            <v>0</v>
          </cell>
          <cell r="H128">
            <v>9720000000</v>
          </cell>
        </row>
        <row r="129">
          <cell r="A129" t="str">
            <v>APA</v>
          </cell>
          <cell r="B129" t="str">
            <v>Year 4</v>
          </cell>
          <cell r="D129">
            <v>6383000000</v>
          </cell>
          <cell r="E129">
            <v>2065000000</v>
          </cell>
          <cell r="F129">
            <v>791000000</v>
          </cell>
          <cell r="G129">
            <v>0</v>
          </cell>
          <cell r="H129">
            <v>29372000000</v>
          </cell>
        </row>
        <row r="130">
          <cell r="A130" t="str">
            <v>APC</v>
          </cell>
          <cell r="B130" t="str">
            <v>Year 1</v>
          </cell>
          <cell r="D130">
            <v>14581000000</v>
          </cell>
          <cell r="E130">
            <v>2942000000</v>
          </cell>
          <cell r="F130">
            <v>2256000000</v>
          </cell>
          <cell r="G130">
            <v>0</v>
          </cell>
          <cell r="H130">
            <v>3927000000</v>
          </cell>
        </row>
        <row r="131">
          <cell r="A131" t="str">
            <v>APC</v>
          </cell>
          <cell r="B131" t="str">
            <v>Year 2</v>
          </cell>
          <cell r="D131">
            <v>18470000000</v>
          </cell>
          <cell r="E131">
            <v>3317000000</v>
          </cell>
          <cell r="F131">
            <v>2725000000</v>
          </cell>
          <cell r="G131">
            <v>0</v>
          </cell>
          <cell r="H131">
            <v>4550000000</v>
          </cell>
        </row>
        <row r="132">
          <cell r="A132" t="str">
            <v>APC</v>
          </cell>
          <cell r="B132" t="str">
            <v>Year 3</v>
          </cell>
          <cell r="D132">
            <v>8698000000</v>
          </cell>
          <cell r="E132">
            <v>3185000000</v>
          </cell>
          <cell r="F132">
            <v>2000000000</v>
          </cell>
          <cell r="G132">
            <v>0</v>
          </cell>
          <cell r="H132">
            <v>4603000000</v>
          </cell>
        </row>
        <row r="133">
          <cell r="A133" t="str">
            <v>APC</v>
          </cell>
          <cell r="B133" t="str">
            <v>Year 4</v>
          </cell>
          <cell r="D133">
            <v>7869000000</v>
          </cell>
          <cell r="E133">
            <v>2900000000</v>
          </cell>
          <cell r="F133">
            <v>2094000000</v>
          </cell>
          <cell r="G133">
            <v>0</v>
          </cell>
          <cell r="H133">
            <v>4301000000</v>
          </cell>
        </row>
        <row r="134">
          <cell r="A134" t="str">
            <v>APD</v>
          </cell>
          <cell r="B134" t="str">
            <v>Year 1</v>
          </cell>
          <cell r="D134">
            <v>10180400000</v>
          </cell>
          <cell r="E134">
            <v>7472100000</v>
          </cell>
          <cell r="F134">
            <v>1018600000</v>
          </cell>
          <cell r="G134">
            <v>133700000</v>
          </cell>
          <cell r="H134">
            <v>0</v>
          </cell>
        </row>
        <row r="135">
          <cell r="A135" t="str">
            <v>APD</v>
          </cell>
          <cell r="B135" t="str">
            <v>Year 2</v>
          </cell>
          <cell r="D135">
            <v>10439000000</v>
          </cell>
          <cell r="E135">
            <v>7629900000</v>
          </cell>
          <cell r="F135">
            <v>1007400000</v>
          </cell>
          <cell r="G135">
            <v>139800000</v>
          </cell>
          <cell r="H135">
            <v>0</v>
          </cell>
        </row>
        <row r="136">
          <cell r="A136" t="str">
            <v>APD</v>
          </cell>
          <cell r="B136" t="str">
            <v>Year 3</v>
          </cell>
          <cell r="D136">
            <v>9894900000</v>
          </cell>
          <cell r="E136">
            <v>6939000000</v>
          </cell>
          <cell r="F136">
            <v>895300000</v>
          </cell>
          <cell r="G136">
            <v>137100000</v>
          </cell>
          <cell r="H136">
            <v>0</v>
          </cell>
        </row>
        <row r="137">
          <cell r="A137" t="str">
            <v>APD</v>
          </cell>
          <cell r="B137" t="str">
            <v>Year 4</v>
          </cell>
          <cell r="D137">
            <v>9524400000</v>
          </cell>
          <cell r="E137">
            <v>6402700000</v>
          </cell>
          <cell r="F137">
            <v>797600000</v>
          </cell>
          <cell r="G137">
            <v>132000000</v>
          </cell>
          <cell r="H137">
            <v>0</v>
          </cell>
        </row>
        <row r="138">
          <cell r="A138" t="str">
            <v>APH</v>
          </cell>
          <cell r="B138" t="str">
            <v>Year 1</v>
          </cell>
          <cell r="D138">
            <v>4292100000</v>
          </cell>
          <cell r="E138">
            <v>2948900000</v>
          </cell>
          <cell r="F138">
            <v>512900000</v>
          </cell>
          <cell r="G138">
            <v>0</v>
          </cell>
          <cell r="H138">
            <v>0</v>
          </cell>
        </row>
        <row r="139">
          <cell r="A139" t="str">
            <v>APH</v>
          </cell>
          <cell r="B139" t="str">
            <v>Year 2</v>
          </cell>
          <cell r="D139">
            <v>4614700000</v>
          </cell>
          <cell r="E139">
            <v>3163900000</v>
          </cell>
          <cell r="F139">
            <v>548000000</v>
          </cell>
          <cell r="G139">
            <v>0</v>
          </cell>
          <cell r="H139">
            <v>0</v>
          </cell>
        </row>
        <row r="140">
          <cell r="A140" t="str">
            <v>APH</v>
          </cell>
          <cell r="B140" t="str">
            <v>Year 3</v>
          </cell>
          <cell r="D140">
            <v>5345500000</v>
          </cell>
          <cell r="E140">
            <v>3651700000</v>
          </cell>
          <cell r="F140">
            <v>645100000</v>
          </cell>
          <cell r="G140">
            <v>0</v>
          </cell>
          <cell r="H140">
            <v>0</v>
          </cell>
        </row>
        <row r="141">
          <cell r="A141" t="str">
            <v>APH</v>
          </cell>
          <cell r="B141" t="str">
            <v>Year 4</v>
          </cell>
          <cell r="D141">
            <v>5568700000</v>
          </cell>
          <cell r="E141">
            <v>3789200000</v>
          </cell>
          <cell r="F141">
            <v>669100000</v>
          </cell>
          <cell r="G141">
            <v>0</v>
          </cell>
          <cell r="H141">
            <v>0</v>
          </cell>
        </row>
        <row r="142">
          <cell r="A142" t="str">
            <v>ARNC</v>
          </cell>
          <cell r="B142" t="str">
            <v>Year 1</v>
          </cell>
          <cell r="D142">
            <v>23700000000</v>
          </cell>
          <cell r="E142">
            <v>20401000000</v>
          </cell>
          <cell r="F142">
            <v>997000000</v>
          </cell>
          <cell r="G142">
            <v>197000000</v>
          </cell>
          <cell r="H142">
            <v>1460000000</v>
          </cell>
        </row>
        <row r="143">
          <cell r="A143" t="str">
            <v>ARNC</v>
          </cell>
          <cell r="B143" t="str">
            <v>Year 2</v>
          </cell>
          <cell r="D143">
            <v>23032000000</v>
          </cell>
          <cell r="E143">
            <v>19286000000</v>
          </cell>
          <cell r="F143">
            <v>1008000000</v>
          </cell>
          <cell r="G143">
            <v>192000000</v>
          </cell>
          <cell r="H143">
            <v>1421000000</v>
          </cell>
        </row>
        <row r="144">
          <cell r="A144" t="str">
            <v>ARNC</v>
          </cell>
          <cell r="B144" t="str">
            <v>Year 3</v>
          </cell>
          <cell r="D144">
            <v>23906000000</v>
          </cell>
          <cell r="E144">
            <v>19137000000</v>
          </cell>
          <cell r="F144">
            <v>995000000</v>
          </cell>
          <cell r="G144">
            <v>218000000</v>
          </cell>
          <cell r="H144">
            <v>1371000000</v>
          </cell>
        </row>
        <row r="145">
          <cell r="A145" t="str">
            <v>ARNC</v>
          </cell>
          <cell r="B145" t="str">
            <v>Year 4</v>
          </cell>
          <cell r="D145">
            <v>22534000000</v>
          </cell>
          <cell r="E145">
            <v>18069000000</v>
          </cell>
          <cell r="F145">
            <v>979000000</v>
          </cell>
          <cell r="G145">
            <v>238000000</v>
          </cell>
          <cell r="H145">
            <v>1280000000</v>
          </cell>
        </row>
        <row r="146">
          <cell r="A146" t="str">
            <v>ATVI</v>
          </cell>
          <cell r="B146" t="str">
            <v>Year 1</v>
          </cell>
          <cell r="D146">
            <v>4856000000</v>
          </cell>
          <cell r="E146">
            <v>1662000000</v>
          </cell>
          <cell r="F146">
            <v>1139000000</v>
          </cell>
          <cell r="G146">
            <v>604000000</v>
          </cell>
          <cell r="H146">
            <v>0</v>
          </cell>
        </row>
        <row r="147">
          <cell r="A147" t="str">
            <v>ATVI</v>
          </cell>
          <cell r="B147" t="str">
            <v>Year 2</v>
          </cell>
          <cell r="D147">
            <v>4583000000</v>
          </cell>
          <cell r="E147">
            <v>1531000000</v>
          </cell>
          <cell r="F147">
            <v>1096000000</v>
          </cell>
          <cell r="G147">
            <v>584000000</v>
          </cell>
          <cell r="H147">
            <v>0</v>
          </cell>
        </row>
        <row r="148">
          <cell r="A148" t="str">
            <v>ATVI</v>
          </cell>
          <cell r="B148" t="str">
            <v>Year 3</v>
          </cell>
          <cell r="D148">
            <v>4408000000</v>
          </cell>
          <cell r="E148">
            <v>1525000000</v>
          </cell>
          <cell r="F148">
            <v>1129000000</v>
          </cell>
          <cell r="G148">
            <v>571000000</v>
          </cell>
          <cell r="H148">
            <v>0</v>
          </cell>
        </row>
        <row r="149">
          <cell r="A149" t="str">
            <v>ATVI</v>
          </cell>
          <cell r="B149" t="str">
            <v>Year 4</v>
          </cell>
          <cell r="D149">
            <v>4664000000</v>
          </cell>
          <cell r="E149">
            <v>1585000000</v>
          </cell>
          <cell r="F149">
            <v>1114000000</v>
          </cell>
          <cell r="G149">
            <v>646000000</v>
          </cell>
          <cell r="H149">
            <v>0</v>
          </cell>
        </row>
        <row r="150">
          <cell r="A150" t="str">
            <v>AVGO</v>
          </cell>
          <cell r="B150" t="str">
            <v>Year 1</v>
          </cell>
          <cell r="D150">
            <v>6824000000</v>
          </cell>
          <cell r="E150">
            <v>3271000000</v>
          </cell>
          <cell r="F150">
            <v>486000000</v>
          </cell>
          <cell r="G150">
            <v>1049000000</v>
          </cell>
          <cell r="H150">
            <v>249000000</v>
          </cell>
        </row>
        <row r="151">
          <cell r="A151" t="str">
            <v>AVGO</v>
          </cell>
          <cell r="B151" t="str">
            <v>Year 2</v>
          </cell>
          <cell r="D151">
            <v>13240000000</v>
          </cell>
          <cell r="E151">
            <v>7300000000</v>
          </cell>
          <cell r="F151">
            <v>806000000</v>
          </cell>
          <cell r="G151">
            <v>2674000000</v>
          </cell>
          <cell r="H151">
            <v>1873000000</v>
          </cell>
        </row>
        <row r="152">
          <cell r="A152" t="str">
            <v>AVY</v>
          </cell>
          <cell r="B152" t="str">
            <v>Year 1</v>
          </cell>
          <cell r="D152">
            <v>5863500000</v>
          </cell>
          <cell r="E152">
            <v>4335300000</v>
          </cell>
          <cell r="F152">
            <v>1148900000</v>
          </cell>
          <cell r="G152">
            <v>0</v>
          </cell>
          <cell r="H152">
            <v>0</v>
          </cell>
        </row>
        <row r="153">
          <cell r="A153" t="str">
            <v>AVY</v>
          </cell>
          <cell r="B153" t="str">
            <v>Year 2</v>
          </cell>
          <cell r="D153">
            <v>6140000000</v>
          </cell>
          <cell r="E153">
            <v>4502300000</v>
          </cell>
          <cell r="F153">
            <v>1174200000</v>
          </cell>
          <cell r="G153">
            <v>0</v>
          </cell>
          <cell r="H153">
            <v>0</v>
          </cell>
        </row>
        <row r="154">
          <cell r="A154" t="str">
            <v>AVY</v>
          </cell>
          <cell r="B154" t="str">
            <v>Year 3</v>
          </cell>
          <cell r="D154">
            <v>6330300000</v>
          </cell>
          <cell r="E154">
            <v>4679100000</v>
          </cell>
          <cell r="F154">
            <v>1158900000</v>
          </cell>
          <cell r="G154">
            <v>0</v>
          </cell>
          <cell r="H154">
            <v>0</v>
          </cell>
        </row>
        <row r="155">
          <cell r="A155" t="str">
            <v>AVY</v>
          </cell>
          <cell r="B155" t="str">
            <v>Year 4</v>
          </cell>
          <cell r="D155">
            <v>5966900000</v>
          </cell>
          <cell r="E155">
            <v>4321100000</v>
          </cell>
          <cell r="F155">
            <v>1108100000</v>
          </cell>
          <cell r="G155">
            <v>0</v>
          </cell>
          <cell r="H155">
            <v>0</v>
          </cell>
        </row>
        <row r="156">
          <cell r="A156" t="str">
            <v>AWK</v>
          </cell>
          <cell r="B156" t="str">
            <v>Year 1</v>
          </cell>
          <cell r="D156">
            <v>2853926000</v>
          </cell>
          <cell r="E156">
            <v>1329500000</v>
          </cell>
          <cell r="F156">
            <v>220758000</v>
          </cell>
          <cell r="G156">
            <v>0</v>
          </cell>
          <cell r="H156">
            <v>380402000</v>
          </cell>
        </row>
        <row r="157">
          <cell r="A157" t="str">
            <v>AWK</v>
          </cell>
          <cell r="B157" t="str">
            <v>Year 2</v>
          </cell>
          <cell r="D157">
            <v>2879000000</v>
          </cell>
          <cell r="E157">
            <v>1289000000</v>
          </cell>
          <cell r="F157">
            <v>234000000</v>
          </cell>
          <cell r="G157">
            <v>0</v>
          </cell>
          <cell r="H157">
            <v>407000000</v>
          </cell>
        </row>
        <row r="158">
          <cell r="A158" t="str">
            <v>AWK</v>
          </cell>
          <cell r="B158" t="str">
            <v>Year 3</v>
          </cell>
          <cell r="D158">
            <v>3011000000</v>
          </cell>
          <cell r="E158">
            <v>1350000000</v>
          </cell>
          <cell r="F158">
            <v>236000000</v>
          </cell>
          <cell r="G158">
            <v>0</v>
          </cell>
          <cell r="H158">
            <v>424000000</v>
          </cell>
        </row>
        <row r="159">
          <cell r="A159" t="str">
            <v>AWK</v>
          </cell>
          <cell r="B159" t="str">
            <v>Year 4</v>
          </cell>
          <cell r="D159">
            <v>3159000000</v>
          </cell>
          <cell r="E159">
            <v>1404000000</v>
          </cell>
          <cell r="F159">
            <v>243000000</v>
          </cell>
          <cell r="G159">
            <v>0</v>
          </cell>
          <cell r="H159">
            <v>440000000</v>
          </cell>
        </row>
        <row r="160">
          <cell r="A160" t="str">
            <v>AXP</v>
          </cell>
          <cell r="B160" t="str">
            <v>Year 1</v>
          </cell>
          <cell r="D160">
            <v>33781000000</v>
          </cell>
          <cell r="E160">
            <v>480000000</v>
          </cell>
          <cell r="F160">
            <v>23392000000</v>
          </cell>
          <cell r="G160">
            <v>0</v>
          </cell>
          <cell r="H160">
            <v>1712000000</v>
          </cell>
        </row>
        <row r="161">
          <cell r="A161" t="str">
            <v>AXP</v>
          </cell>
          <cell r="B161" t="str">
            <v>Year 2</v>
          </cell>
          <cell r="D161">
            <v>34828000000</v>
          </cell>
          <cell r="E161">
            <v>442000000</v>
          </cell>
          <cell r="F161">
            <v>23150000000</v>
          </cell>
          <cell r="G161">
            <v>0</v>
          </cell>
          <cell r="H161">
            <v>1832000000</v>
          </cell>
        </row>
        <row r="162">
          <cell r="A162" t="str">
            <v>AXP</v>
          </cell>
          <cell r="B162" t="str">
            <v>Year 3</v>
          </cell>
          <cell r="D162">
            <v>35895000000</v>
          </cell>
          <cell r="E162">
            <v>373000000</v>
          </cell>
          <cell r="F162">
            <v>23153000000</v>
          </cell>
          <cell r="G162">
            <v>0</v>
          </cell>
          <cell r="H162">
            <v>2044000000</v>
          </cell>
        </row>
        <row r="163">
          <cell r="A163" t="str">
            <v>AXP</v>
          </cell>
          <cell r="B163" t="str">
            <v>Year 4</v>
          </cell>
          <cell r="D163">
            <v>34441000000</v>
          </cell>
          <cell r="E163">
            <v>475000000</v>
          </cell>
          <cell r="F163">
            <v>22892000000</v>
          </cell>
          <cell r="G163">
            <v>0</v>
          </cell>
          <cell r="H163">
            <v>1988000000</v>
          </cell>
        </row>
        <row r="164">
          <cell r="A164" t="str">
            <v>AYI</v>
          </cell>
          <cell r="B164" t="str">
            <v>Year 1</v>
          </cell>
          <cell r="D164">
            <v>2089100000</v>
          </cell>
          <cell r="E164">
            <v>1251500000</v>
          </cell>
          <cell r="F164">
            <v>607600000</v>
          </cell>
          <cell r="G164">
            <v>0</v>
          </cell>
          <cell r="H164">
            <v>0</v>
          </cell>
        </row>
        <row r="165">
          <cell r="A165" t="str">
            <v>AYI</v>
          </cell>
          <cell r="B165" t="str">
            <v>Year 2</v>
          </cell>
          <cell r="D165">
            <v>2393500000</v>
          </cell>
          <cell r="E165">
            <v>1414300000</v>
          </cell>
          <cell r="F165">
            <v>680300000</v>
          </cell>
          <cell r="G165">
            <v>0</v>
          </cell>
          <cell r="H165">
            <v>0</v>
          </cell>
        </row>
        <row r="166">
          <cell r="A166" t="str">
            <v>AYI</v>
          </cell>
          <cell r="B166" t="str">
            <v>Year 3</v>
          </cell>
          <cell r="D166">
            <v>2706700000</v>
          </cell>
          <cell r="E166">
            <v>1561100000</v>
          </cell>
          <cell r="F166">
            <v>756900000</v>
          </cell>
          <cell r="G166">
            <v>0</v>
          </cell>
          <cell r="H166">
            <v>0</v>
          </cell>
        </row>
        <row r="167">
          <cell r="A167" t="str">
            <v>AYI</v>
          </cell>
          <cell r="B167" t="str">
            <v>Year 4</v>
          </cell>
          <cell r="D167">
            <v>3291300000</v>
          </cell>
          <cell r="E167">
            <v>1855100000</v>
          </cell>
          <cell r="F167">
            <v>946000000</v>
          </cell>
          <cell r="G167">
            <v>0</v>
          </cell>
          <cell r="H167">
            <v>0</v>
          </cell>
        </row>
        <row r="168">
          <cell r="A168" t="str">
            <v>AZO</v>
          </cell>
          <cell r="B168" t="str">
            <v>Year 1</v>
          </cell>
          <cell r="D168">
            <v>9147530000</v>
          </cell>
          <cell r="E168">
            <v>4406595000</v>
          </cell>
          <cell r="F168">
            <v>2967837000</v>
          </cell>
          <cell r="G168">
            <v>0</v>
          </cell>
          <cell r="H168">
            <v>0</v>
          </cell>
        </row>
        <row r="169">
          <cell r="A169" t="str">
            <v>AZO</v>
          </cell>
          <cell r="B169" t="str">
            <v>Year 2</v>
          </cell>
          <cell r="D169">
            <v>9475313000</v>
          </cell>
          <cell r="E169">
            <v>4540406000</v>
          </cell>
          <cell r="F169">
            <v>3104684000</v>
          </cell>
          <cell r="G169">
            <v>0</v>
          </cell>
          <cell r="H169">
            <v>0</v>
          </cell>
        </row>
        <row r="170">
          <cell r="A170" t="str">
            <v>AZO</v>
          </cell>
          <cell r="B170" t="str">
            <v>Year 3</v>
          </cell>
          <cell r="D170">
            <v>10187340000</v>
          </cell>
          <cell r="E170">
            <v>4860309000</v>
          </cell>
          <cell r="F170">
            <v>3373980000</v>
          </cell>
          <cell r="G170">
            <v>0</v>
          </cell>
          <cell r="H170">
            <v>0</v>
          </cell>
        </row>
        <row r="171">
          <cell r="A171" t="str">
            <v>AZO</v>
          </cell>
          <cell r="B171" t="str">
            <v>Year 4</v>
          </cell>
          <cell r="D171">
            <v>10635676000</v>
          </cell>
          <cell r="E171">
            <v>5026940000</v>
          </cell>
          <cell r="F171">
            <v>3548341000</v>
          </cell>
          <cell r="G171">
            <v>0</v>
          </cell>
          <cell r="H171">
            <v>0</v>
          </cell>
        </row>
        <row r="172">
          <cell r="A172" t="str">
            <v>BA</v>
          </cell>
          <cell r="B172" t="str">
            <v>Year 1</v>
          </cell>
          <cell r="D172">
            <v>86623000000</v>
          </cell>
          <cell r="E172">
            <v>73268000000</v>
          </cell>
          <cell r="F172">
            <v>3742000000</v>
          </cell>
          <cell r="G172">
            <v>3071000000</v>
          </cell>
          <cell r="H172">
            <v>0</v>
          </cell>
        </row>
        <row r="173">
          <cell r="A173" t="str">
            <v>BA</v>
          </cell>
          <cell r="B173" t="str">
            <v>Year 2</v>
          </cell>
          <cell r="D173">
            <v>90762000000</v>
          </cell>
          <cell r="E173">
            <v>76752000000</v>
          </cell>
          <cell r="F173">
            <v>3480000000</v>
          </cell>
          <cell r="G173">
            <v>3047000000</v>
          </cell>
          <cell r="H173">
            <v>0</v>
          </cell>
        </row>
        <row r="174">
          <cell r="A174" t="str">
            <v>BA</v>
          </cell>
          <cell r="B174" t="str">
            <v>Year 3</v>
          </cell>
          <cell r="D174">
            <v>96114000000</v>
          </cell>
          <cell r="E174">
            <v>82088000000</v>
          </cell>
          <cell r="F174">
            <v>3251000000</v>
          </cell>
          <cell r="G174">
            <v>3331000000</v>
          </cell>
          <cell r="H174">
            <v>0</v>
          </cell>
        </row>
        <row r="175">
          <cell r="A175" t="str">
            <v>BA</v>
          </cell>
          <cell r="B175" t="str">
            <v>Year 4</v>
          </cell>
          <cell r="D175">
            <v>94571000000</v>
          </cell>
          <cell r="E175">
            <v>80790000000</v>
          </cell>
          <cell r="F175">
            <v>3313000000</v>
          </cell>
          <cell r="G175">
            <v>4627000000</v>
          </cell>
          <cell r="H175">
            <v>0</v>
          </cell>
        </row>
        <row r="176">
          <cell r="A176" t="str">
            <v>BAC</v>
          </cell>
          <cell r="B176" t="str">
            <v>Year 1</v>
          </cell>
          <cell r="D176">
            <v>100078000000</v>
          </cell>
          <cell r="E176">
            <v>3753000000</v>
          </cell>
          <cell r="F176">
            <v>70829000000</v>
          </cell>
          <cell r="G176">
            <v>0</v>
          </cell>
          <cell r="H176">
            <v>9433000000</v>
          </cell>
        </row>
        <row r="177">
          <cell r="A177" t="str">
            <v>BAC</v>
          </cell>
          <cell r="B177" t="str">
            <v>Year 2</v>
          </cell>
          <cell r="D177">
            <v>101697000000</v>
          </cell>
          <cell r="E177">
            <v>3034000000</v>
          </cell>
          <cell r="F177">
            <v>68128000000</v>
          </cell>
          <cell r="G177">
            <v>0</v>
          </cell>
          <cell r="H177">
            <v>4642000000</v>
          </cell>
        </row>
        <row r="178">
          <cell r="A178" t="str">
            <v>BAC</v>
          </cell>
          <cell r="B178" t="str">
            <v>Year 3</v>
          </cell>
          <cell r="D178">
            <v>95181000000</v>
          </cell>
          <cell r="E178">
            <v>2656000000</v>
          </cell>
          <cell r="F178">
            <v>74181000000</v>
          </cell>
          <cell r="G178">
            <v>0</v>
          </cell>
          <cell r="H178">
            <v>3211000000</v>
          </cell>
        </row>
        <row r="179">
          <cell r="A179" t="str">
            <v>BAC</v>
          </cell>
          <cell r="B179" t="str">
            <v>Year 4</v>
          </cell>
          <cell r="D179">
            <v>93056000000</v>
          </cell>
          <cell r="E179">
            <v>2204000000</v>
          </cell>
          <cell r="F179">
            <v>56358000000</v>
          </cell>
          <cell r="G179">
            <v>0</v>
          </cell>
          <cell r="H179">
            <v>3995000000</v>
          </cell>
        </row>
        <row r="180">
          <cell r="A180" t="str">
            <v>BAX</v>
          </cell>
          <cell r="B180" t="str">
            <v>Year 1</v>
          </cell>
          <cell r="D180">
            <v>13936000000</v>
          </cell>
          <cell r="E180">
            <v>6802000000</v>
          </cell>
          <cell r="F180">
            <v>3283000000</v>
          </cell>
          <cell r="G180">
            <v>1081000000</v>
          </cell>
          <cell r="H180">
            <v>0</v>
          </cell>
        </row>
        <row r="181">
          <cell r="A181" t="str">
            <v>BAX</v>
          </cell>
          <cell r="B181" t="str">
            <v>Year 2</v>
          </cell>
          <cell r="D181">
            <v>9413000000</v>
          </cell>
          <cell r="E181">
            <v>5251000000</v>
          </cell>
          <cell r="F181">
            <v>3084000000</v>
          </cell>
          <cell r="G181">
            <v>582000000</v>
          </cell>
          <cell r="H181">
            <v>0</v>
          </cell>
        </row>
        <row r="182">
          <cell r="A182" t="str">
            <v>BAX</v>
          </cell>
          <cell r="B182" t="str">
            <v>Year 3</v>
          </cell>
          <cell r="D182">
            <v>10719000000</v>
          </cell>
          <cell r="E182">
            <v>6138000000</v>
          </cell>
          <cell r="F182">
            <v>3315000000</v>
          </cell>
          <cell r="G182">
            <v>610000000</v>
          </cell>
          <cell r="H182">
            <v>0</v>
          </cell>
        </row>
        <row r="183">
          <cell r="A183" t="str">
            <v>BAX</v>
          </cell>
          <cell r="B183" t="str">
            <v>Year 4</v>
          </cell>
          <cell r="D183">
            <v>9968000000</v>
          </cell>
          <cell r="E183">
            <v>5822000000</v>
          </cell>
          <cell r="F183">
            <v>3094000000</v>
          </cell>
          <cell r="G183">
            <v>603000000</v>
          </cell>
          <cell r="H183">
            <v>0</v>
          </cell>
        </row>
        <row r="184">
          <cell r="A184" t="str">
            <v>BBBY</v>
          </cell>
          <cell r="B184" t="str">
            <v>Year 1</v>
          </cell>
          <cell r="D184">
            <v>10914585000</v>
          </cell>
          <cell r="E184">
            <v>6525830000</v>
          </cell>
          <cell r="F184">
            <v>2750537000</v>
          </cell>
          <cell r="G184">
            <v>0</v>
          </cell>
          <cell r="H184">
            <v>0</v>
          </cell>
        </row>
        <row r="185">
          <cell r="A185" t="str">
            <v>BBBY</v>
          </cell>
          <cell r="B185" t="str">
            <v>Year 2</v>
          </cell>
          <cell r="D185">
            <v>11503963000</v>
          </cell>
          <cell r="E185">
            <v>6938381000</v>
          </cell>
          <cell r="F185">
            <v>2950995000</v>
          </cell>
          <cell r="G185">
            <v>0</v>
          </cell>
          <cell r="H185">
            <v>0</v>
          </cell>
        </row>
        <row r="186">
          <cell r="A186" t="str">
            <v>BBBY</v>
          </cell>
          <cell r="B186" t="str">
            <v>Year 3</v>
          </cell>
          <cell r="D186">
            <v>11881176000</v>
          </cell>
          <cell r="E186">
            <v>7261397000</v>
          </cell>
          <cell r="F186">
            <v>3065486000</v>
          </cell>
          <cell r="G186">
            <v>0</v>
          </cell>
          <cell r="H186">
            <v>0</v>
          </cell>
        </row>
        <row r="187">
          <cell r="A187" t="str">
            <v>BBBY</v>
          </cell>
          <cell r="B187" t="str">
            <v>Year 4</v>
          </cell>
          <cell r="D187">
            <v>12103887000</v>
          </cell>
          <cell r="E187">
            <v>7483577000</v>
          </cell>
          <cell r="F187">
            <v>3205407000</v>
          </cell>
          <cell r="G187">
            <v>0</v>
          </cell>
          <cell r="H187">
            <v>0</v>
          </cell>
        </row>
        <row r="188">
          <cell r="A188" t="str">
            <v>BBT</v>
          </cell>
          <cell r="B188" t="str">
            <v>Year 1</v>
          </cell>
          <cell r="D188">
            <v>10737000000</v>
          </cell>
          <cell r="E188">
            <v>429000000</v>
          </cell>
          <cell r="F188">
            <v>5650000000</v>
          </cell>
          <cell r="G188">
            <v>0</v>
          </cell>
          <cell r="H188">
            <v>1167000000</v>
          </cell>
        </row>
        <row r="189">
          <cell r="A189" t="str">
            <v>BBT</v>
          </cell>
          <cell r="B189" t="str">
            <v>Year 2</v>
          </cell>
          <cell r="D189">
            <v>10543000000</v>
          </cell>
          <cell r="E189">
            <v>301000000</v>
          </cell>
          <cell r="F189">
            <v>5625000000</v>
          </cell>
          <cell r="G189">
            <v>0</v>
          </cell>
          <cell r="H189">
            <v>698000000</v>
          </cell>
        </row>
        <row r="190">
          <cell r="A190" t="str">
            <v>BBT</v>
          </cell>
          <cell r="B190" t="str">
            <v>Year 3</v>
          </cell>
          <cell r="D190">
            <v>9998000000</v>
          </cell>
          <cell r="E190">
            <v>239000000</v>
          </cell>
          <cell r="F190">
            <v>5715000000</v>
          </cell>
          <cell r="G190">
            <v>0</v>
          </cell>
          <cell r="H190">
            <v>342000000</v>
          </cell>
        </row>
        <row r="191">
          <cell r="A191" t="str">
            <v>BBT</v>
          </cell>
          <cell r="B191" t="str">
            <v>Year 4</v>
          </cell>
          <cell r="D191">
            <v>10346000000</v>
          </cell>
          <cell r="E191">
            <v>233000000</v>
          </cell>
          <cell r="F191">
            <v>5996000000</v>
          </cell>
          <cell r="G191">
            <v>0</v>
          </cell>
          <cell r="H191">
            <v>533000000</v>
          </cell>
        </row>
        <row r="192">
          <cell r="A192" t="str">
            <v>BBY</v>
          </cell>
          <cell r="B192" t="str">
            <v>Year 1</v>
          </cell>
          <cell r="D192">
            <v>45457000000</v>
          </cell>
          <cell r="E192">
            <v>34473000000</v>
          </cell>
          <cell r="F192">
            <v>8755000000</v>
          </cell>
          <cell r="G192">
            <v>0</v>
          </cell>
          <cell r="H192">
            <v>0</v>
          </cell>
        </row>
        <row r="193">
          <cell r="A193" t="str">
            <v>BBY</v>
          </cell>
          <cell r="B193" t="str">
            <v>Year 2</v>
          </cell>
          <cell r="D193">
            <v>40611000000</v>
          </cell>
          <cell r="E193">
            <v>31212000000</v>
          </cell>
          <cell r="F193">
            <v>8106000000</v>
          </cell>
          <cell r="G193">
            <v>0</v>
          </cell>
          <cell r="H193">
            <v>0</v>
          </cell>
        </row>
        <row r="194">
          <cell r="A194" t="str">
            <v>BBY</v>
          </cell>
          <cell r="B194" t="str">
            <v>Year 3</v>
          </cell>
          <cell r="D194">
            <v>40339000000</v>
          </cell>
          <cell r="E194">
            <v>31292000000</v>
          </cell>
          <cell r="F194">
            <v>7592000000</v>
          </cell>
          <cell r="G194">
            <v>0</v>
          </cell>
          <cell r="H194">
            <v>0</v>
          </cell>
        </row>
        <row r="195">
          <cell r="A195" t="str">
            <v>BBY</v>
          </cell>
          <cell r="B195" t="str">
            <v>Year 4</v>
          </cell>
          <cell r="D195">
            <v>39528000000</v>
          </cell>
          <cell r="E195">
            <v>30337000000</v>
          </cell>
          <cell r="F195">
            <v>7618000000</v>
          </cell>
          <cell r="G195">
            <v>0</v>
          </cell>
          <cell r="H195">
            <v>0</v>
          </cell>
        </row>
        <row r="196">
          <cell r="A196" t="str">
            <v>BCR</v>
          </cell>
          <cell r="B196" t="str">
            <v>Year 1</v>
          </cell>
          <cell r="D196">
            <v>3049500000</v>
          </cell>
          <cell r="E196">
            <v>1194400000</v>
          </cell>
          <cell r="F196">
            <v>920300000</v>
          </cell>
          <cell r="G196">
            <v>295700000</v>
          </cell>
          <cell r="H196">
            <v>0</v>
          </cell>
        </row>
        <row r="197">
          <cell r="A197" t="str">
            <v>BCR</v>
          </cell>
          <cell r="B197" t="str">
            <v>Year 2</v>
          </cell>
          <cell r="D197">
            <v>3323600000</v>
          </cell>
          <cell r="E197">
            <v>1258600000</v>
          </cell>
          <cell r="F197">
            <v>981500000</v>
          </cell>
          <cell r="G197">
            <v>302000000</v>
          </cell>
          <cell r="H197">
            <v>0</v>
          </cell>
        </row>
        <row r="198">
          <cell r="A198" t="str">
            <v>BCR</v>
          </cell>
          <cell r="B198" t="str">
            <v>Year 3</v>
          </cell>
          <cell r="D198">
            <v>3416000000</v>
          </cell>
          <cell r="E198">
            <v>1301200000</v>
          </cell>
          <cell r="F198">
            <v>1012100000</v>
          </cell>
          <cell r="G198">
            <v>259200000</v>
          </cell>
          <cell r="H198">
            <v>0</v>
          </cell>
        </row>
        <row r="199">
          <cell r="A199" t="str">
            <v>BCR</v>
          </cell>
          <cell r="B199" t="str">
            <v>Year 4</v>
          </cell>
          <cell r="D199">
            <v>3714000000</v>
          </cell>
          <cell r="E199">
            <v>1371700000</v>
          </cell>
          <cell r="F199">
            <v>1101900000</v>
          </cell>
          <cell r="G199">
            <v>292800000</v>
          </cell>
          <cell r="H199">
            <v>0</v>
          </cell>
        </row>
        <row r="200">
          <cell r="A200" t="str">
            <v>BDX</v>
          </cell>
          <cell r="B200" t="str">
            <v>Year 1</v>
          </cell>
          <cell r="D200">
            <v>8054000000</v>
          </cell>
          <cell r="E200">
            <v>3883000000</v>
          </cell>
          <cell r="F200">
            <v>2422000000</v>
          </cell>
          <cell r="G200">
            <v>494000000</v>
          </cell>
          <cell r="H200">
            <v>0</v>
          </cell>
        </row>
        <row r="201">
          <cell r="A201" t="str">
            <v>BDX</v>
          </cell>
          <cell r="B201" t="str">
            <v>Year 2</v>
          </cell>
          <cell r="D201">
            <v>8446000000</v>
          </cell>
          <cell r="E201">
            <v>4145000000</v>
          </cell>
          <cell r="F201">
            <v>2145000000</v>
          </cell>
          <cell r="G201">
            <v>550000000</v>
          </cell>
          <cell r="H201">
            <v>0</v>
          </cell>
        </row>
        <row r="202">
          <cell r="A202" t="str">
            <v>BDX</v>
          </cell>
          <cell r="B202" t="str">
            <v>Year 3</v>
          </cell>
          <cell r="D202">
            <v>10282000000</v>
          </cell>
          <cell r="E202">
            <v>5587000000</v>
          </cell>
          <cell r="F202">
            <v>2563000000</v>
          </cell>
          <cell r="G202">
            <v>632000000</v>
          </cell>
          <cell r="H202">
            <v>0</v>
          </cell>
        </row>
        <row r="203">
          <cell r="A203" t="str">
            <v>BDX</v>
          </cell>
          <cell r="B203" t="str">
            <v>Year 4</v>
          </cell>
          <cell r="D203">
            <v>12483000000</v>
          </cell>
          <cell r="E203">
            <v>6492000000</v>
          </cell>
          <cell r="F203">
            <v>3005000000</v>
          </cell>
          <cell r="G203">
            <v>828000000</v>
          </cell>
          <cell r="H203">
            <v>0</v>
          </cell>
        </row>
        <row r="204">
          <cell r="A204" t="str">
            <v>BHI</v>
          </cell>
          <cell r="B204" t="str">
            <v>Year 1</v>
          </cell>
          <cell r="D204">
            <v>22364000000</v>
          </cell>
          <cell r="E204">
            <v>18553000000</v>
          </cell>
          <cell r="F204">
            <v>1306000000</v>
          </cell>
          <cell r="G204">
            <v>556000000</v>
          </cell>
          <cell r="H204">
            <v>0</v>
          </cell>
        </row>
        <row r="205">
          <cell r="A205" t="str">
            <v>BHI</v>
          </cell>
          <cell r="B205" t="str">
            <v>Year 2</v>
          </cell>
          <cell r="D205">
            <v>24551000000</v>
          </cell>
          <cell r="E205">
            <v>19746000000</v>
          </cell>
          <cell r="F205">
            <v>1333000000</v>
          </cell>
          <cell r="G205">
            <v>613000000</v>
          </cell>
          <cell r="H205">
            <v>0</v>
          </cell>
        </row>
        <row r="206">
          <cell r="A206" t="str">
            <v>BHI</v>
          </cell>
          <cell r="B206" t="str">
            <v>Year 3</v>
          </cell>
          <cell r="D206">
            <v>15742000000</v>
          </cell>
          <cell r="E206">
            <v>14415000000</v>
          </cell>
          <cell r="F206">
            <v>969000000</v>
          </cell>
          <cell r="G206">
            <v>466000000</v>
          </cell>
          <cell r="H206">
            <v>0</v>
          </cell>
        </row>
        <row r="207">
          <cell r="A207" t="str">
            <v>BHI</v>
          </cell>
          <cell r="B207" t="str">
            <v>Year 4</v>
          </cell>
          <cell r="D207">
            <v>9841000000</v>
          </cell>
          <cell r="E207">
            <v>9973000000</v>
          </cell>
          <cell r="F207">
            <v>815000000</v>
          </cell>
          <cell r="G207">
            <v>384000000</v>
          </cell>
          <cell r="H207">
            <v>0</v>
          </cell>
        </row>
        <row r="208">
          <cell r="A208" t="str">
            <v>BIIB</v>
          </cell>
          <cell r="B208" t="str">
            <v>Year 1</v>
          </cell>
          <cell r="D208">
            <v>6932200000</v>
          </cell>
          <cell r="E208">
            <v>857700000</v>
          </cell>
          <cell r="F208">
            <v>1797000000</v>
          </cell>
          <cell r="G208">
            <v>1444100000</v>
          </cell>
          <cell r="H208">
            <v>342900000</v>
          </cell>
        </row>
        <row r="209">
          <cell r="A209" t="str">
            <v>BIIB</v>
          </cell>
          <cell r="B209" t="str">
            <v>Year 2</v>
          </cell>
          <cell r="D209">
            <v>9703300000</v>
          </cell>
          <cell r="E209">
            <v>1171000000</v>
          </cell>
          <cell r="F209">
            <v>2193400000</v>
          </cell>
          <cell r="G209">
            <v>1893400000</v>
          </cell>
          <cell r="H209">
            <v>489800000</v>
          </cell>
        </row>
        <row r="210">
          <cell r="A210" t="str">
            <v>BIIB</v>
          </cell>
          <cell r="B210" t="str">
            <v>Year 3</v>
          </cell>
          <cell r="D210">
            <v>10763800000</v>
          </cell>
          <cell r="E210">
            <v>1240400000</v>
          </cell>
          <cell r="F210">
            <v>2143600000</v>
          </cell>
          <cell r="G210">
            <v>2012800000</v>
          </cell>
          <cell r="H210">
            <v>382600000</v>
          </cell>
        </row>
        <row r="211">
          <cell r="A211" t="str">
            <v>BIIB</v>
          </cell>
          <cell r="B211" t="str">
            <v>Year 4</v>
          </cell>
          <cell r="D211">
            <v>11448800000</v>
          </cell>
          <cell r="E211">
            <v>1478700000</v>
          </cell>
          <cell r="F211">
            <v>1972900000</v>
          </cell>
          <cell r="G211">
            <v>1973300000</v>
          </cell>
          <cell r="H211">
            <v>385600000</v>
          </cell>
        </row>
        <row r="212">
          <cell r="A212" t="str">
            <v>BLL</v>
          </cell>
          <cell r="B212" t="str">
            <v>Year 1</v>
          </cell>
          <cell r="D212">
            <v>8735700000</v>
          </cell>
          <cell r="E212">
            <v>7174000000</v>
          </cell>
          <cell r="F212">
            <v>488300000</v>
          </cell>
          <cell r="G212">
            <v>0</v>
          </cell>
          <cell r="H212">
            <v>282900000</v>
          </cell>
        </row>
        <row r="213">
          <cell r="A213" t="str">
            <v>BLL</v>
          </cell>
          <cell r="B213" t="str">
            <v>Year 2</v>
          </cell>
          <cell r="D213">
            <v>8468100000</v>
          </cell>
          <cell r="E213">
            <v>6875400000</v>
          </cell>
          <cell r="F213">
            <v>497400000</v>
          </cell>
          <cell r="G213">
            <v>0</v>
          </cell>
          <cell r="H213">
            <v>299900000</v>
          </cell>
        </row>
        <row r="214">
          <cell r="A214" t="str">
            <v>BLL</v>
          </cell>
          <cell r="B214" t="str">
            <v>Year 3</v>
          </cell>
          <cell r="D214">
            <v>8570000000</v>
          </cell>
          <cell r="E214">
            <v>6903500000</v>
          </cell>
          <cell r="F214">
            <v>547000000</v>
          </cell>
          <cell r="G214">
            <v>0</v>
          </cell>
          <cell r="H214">
            <v>280900000</v>
          </cell>
        </row>
        <row r="215">
          <cell r="A215" t="str">
            <v>BLL</v>
          </cell>
          <cell r="B215" t="str">
            <v>Year 4</v>
          </cell>
          <cell r="D215">
            <v>7997000000</v>
          </cell>
          <cell r="E215">
            <v>6460300000</v>
          </cell>
          <cell r="F215">
            <v>646000000</v>
          </cell>
          <cell r="G215">
            <v>0</v>
          </cell>
          <cell r="H215">
            <v>285500000</v>
          </cell>
        </row>
        <row r="216">
          <cell r="A216" t="str">
            <v>BMY</v>
          </cell>
          <cell r="B216" t="str">
            <v>Year 1</v>
          </cell>
          <cell r="D216">
            <v>17621000000</v>
          </cell>
          <cell r="E216">
            <v>4610000000</v>
          </cell>
          <cell r="F216">
            <v>5017000000</v>
          </cell>
          <cell r="G216">
            <v>3904000000</v>
          </cell>
          <cell r="H216">
            <v>0</v>
          </cell>
        </row>
        <row r="217">
          <cell r="A217" t="str">
            <v>BMY</v>
          </cell>
          <cell r="B217" t="str">
            <v>Year 2</v>
          </cell>
          <cell r="D217">
            <v>16385000000</v>
          </cell>
          <cell r="E217">
            <v>4619000000</v>
          </cell>
          <cell r="F217">
            <v>4939000000</v>
          </cell>
          <cell r="G217">
            <v>3731000000</v>
          </cell>
          <cell r="H217">
            <v>0</v>
          </cell>
        </row>
        <row r="218">
          <cell r="A218" t="str">
            <v>BMY</v>
          </cell>
          <cell r="B218" t="str">
            <v>Year 3</v>
          </cell>
          <cell r="D218">
            <v>15879000000</v>
          </cell>
          <cell r="E218">
            <v>3932000000</v>
          </cell>
          <cell r="F218">
            <v>4822000000</v>
          </cell>
          <cell r="G218">
            <v>4534000000</v>
          </cell>
          <cell r="H218">
            <v>0</v>
          </cell>
        </row>
        <row r="219">
          <cell r="A219" t="str">
            <v>BMY</v>
          </cell>
          <cell r="B219" t="str">
            <v>Year 4</v>
          </cell>
          <cell r="D219">
            <v>16560000000</v>
          </cell>
          <cell r="E219">
            <v>3909000000</v>
          </cell>
          <cell r="F219">
            <v>4841000000</v>
          </cell>
          <cell r="G219">
            <v>5920000000</v>
          </cell>
          <cell r="H219">
            <v>0</v>
          </cell>
        </row>
        <row r="220">
          <cell r="A220" t="str">
            <v>BSX</v>
          </cell>
          <cell r="B220" t="str">
            <v>Year 1</v>
          </cell>
          <cell r="D220">
            <v>7249000000</v>
          </cell>
          <cell r="E220">
            <v>2349000000</v>
          </cell>
          <cell r="F220">
            <v>2529000000</v>
          </cell>
          <cell r="G220">
            <v>886000000</v>
          </cell>
          <cell r="H220">
            <v>395000000</v>
          </cell>
        </row>
        <row r="221">
          <cell r="A221" t="str">
            <v>BSX</v>
          </cell>
          <cell r="B221" t="str">
            <v>Year 2</v>
          </cell>
          <cell r="D221">
            <v>7143000000</v>
          </cell>
          <cell r="E221">
            <v>2174000000</v>
          </cell>
          <cell r="F221">
            <v>2678000000</v>
          </cell>
          <cell r="G221">
            <v>861000000</v>
          </cell>
          <cell r="H221">
            <v>410000000</v>
          </cell>
        </row>
        <row r="222">
          <cell r="A222" t="str">
            <v>BSX</v>
          </cell>
          <cell r="B222" t="str">
            <v>Year 3</v>
          </cell>
          <cell r="D222">
            <v>7380000000</v>
          </cell>
          <cell r="E222">
            <v>2210000000</v>
          </cell>
          <cell r="F222">
            <v>2817000000</v>
          </cell>
          <cell r="G222">
            <v>817000000</v>
          </cell>
          <cell r="H222">
            <v>438000000</v>
          </cell>
        </row>
        <row r="223">
          <cell r="A223" t="str">
            <v>BSX</v>
          </cell>
          <cell r="B223" t="str">
            <v>Year 4</v>
          </cell>
          <cell r="D223">
            <v>7477000000</v>
          </cell>
          <cell r="E223">
            <v>2173000000</v>
          </cell>
          <cell r="F223">
            <v>2996000000</v>
          </cell>
          <cell r="G223">
            <v>876000000</v>
          </cell>
          <cell r="H223">
            <v>495000000</v>
          </cell>
        </row>
        <row r="224">
          <cell r="A224" t="str">
            <v>BWA</v>
          </cell>
          <cell r="B224" t="str">
            <v>Year 1</v>
          </cell>
          <cell r="D224">
            <v>7436600000</v>
          </cell>
          <cell r="E224">
            <v>5879100000</v>
          </cell>
          <cell r="F224">
            <v>702300000</v>
          </cell>
          <cell r="G224">
            <v>0</v>
          </cell>
          <cell r="H224">
            <v>0</v>
          </cell>
        </row>
        <row r="225">
          <cell r="A225" t="str">
            <v>BWA</v>
          </cell>
          <cell r="B225" t="str">
            <v>Year 2</v>
          </cell>
          <cell r="D225">
            <v>8305100000</v>
          </cell>
          <cell r="E225">
            <v>6548700000</v>
          </cell>
          <cell r="F225">
            <v>792700000</v>
          </cell>
          <cell r="G225">
            <v>0</v>
          </cell>
          <cell r="H225">
            <v>0</v>
          </cell>
        </row>
        <row r="226">
          <cell r="A226" t="str">
            <v>BWA</v>
          </cell>
          <cell r="B226" t="str">
            <v>Year 3</v>
          </cell>
          <cell r="D226">
            <v>8023200000</v>
          </cell>
          <cell r="E226">
            <v>6320100000</v>
          </cell>
          <cell r="F226">
            <v>763400000</v>
          </cell>
          <cell r="G226">
            <v>0</v>
          </cell>
          <cell r="H226">
            <v>0</v>
          </cell>
        </row>
        <row r="227">
          <cell r="A227" t="str">
            <v>BWA</v>
          </cell>
          <cell r="B227" t="str">
            <v>Year 4</v>
          </cell>
          <cell r="D227">
            <v>9071000000</v>
          </cell>
          <cell r="E227">
            <v>7137900000</v>
          </cell>
          <cell r="F227">
            <v>1707200000</v>
          </cell>
          <cell r="G227">
            <v>0</v>
          </cell>
          <cell r="H227">
            <v>0</v>
          </cell>
        </row>
        <row r="228">
          <cell r="A228" t="str">
            <v>BXP</v>
          </cell>
          <cell r="B228" t="str">
            <v>Year 1</v>
          </cell>
          <cell r="D228">
            <v>1847186000</v>
          </cell>
          <cell r="E228">
            <v>667208000</v>
          </cell>
          <cell r="F228">
            <v>93782000</v>
          </cell>
          <cell r="G228">
            <v>0</v>
          </cell>
          <cell r="H228">
            <v>445875000</v>
          </cell>
        </row>
        <row r="229">
          <cell r="A229" t="str">
            <v>BXP</v>
          </cell>
          <cell r="B229" t="str">
            <v>Year 2</v>
          </cell>
          <cell r="D229">
            <v>2135539000</v>
          </cell>
          <cell r="E229">
            <v>771403000</v>
          </cell>
          <cell r="F229">
            <v>117073000</v>
          </cell>
          <cell r="G229">
            <v>0</v>
          </cell>
          <cell r="H229">
            <v>560637000</v>
          </cell>
        </row>
        <row r="230">
          <cell r="A230" t="str">
            <v>BXP</v>
          </cell>
          <cell r="B230" t="str">
            <v>Year 3</v>
          </cell>
          <cell r="D230">
            <v>2396998000</v>
          </cell>
          <cell r="E230">
            <v>864526000</v>
          </cell>
          <cell r="F230">
            <v>102077000</v>
          </cell>
          <cell r="G230">
            <v>0</v>
          </cell>
          <cell r="H230">
            <v>628573000</v>
          </cell>
        </row>
        <row r="231">
          <cell r="A231" t="str">
            <v>BXP</v>
          </cell>
          <cell r="B231" t="str">
            <v>Year 4</v>
          </cell>
          <cell r="D231">
            <v>2490821000</v>
          </cell>
          <cell r="E231">
            <v>904336000</v>
          </cell>
          <cell r="F231">
            <v>97578000</v>
          </cell>
          <cell r="G231">
            <v>0</v>
          </cell>
          <cell r="H231">
            <v>639542000</v>
          </cell>
        </row>
        <row r="232">
          <cell r="A232" t="str">
            <v>CAG</v>
          </cell>
          <cell r="B232" t="str">
            <v>Year 1</v>
          </cell>
          <cell r="D232">
            <v>13469300000</v>
          </cell>
          <cell r="E232">
            <v>10104400000</v>
          </cell>
          <cell r="F232">
            <v>2065900000</v>
          </cell>
          <cell r="G232">
            <v>0</v>
          </cell>
          <cell r="H232">
            <v>0</v>
          </cell>
        </row>
        <row r="233">
          <cell r="A233" t="str">
            <v>CAG</v>
          </cell>
          <cell r="B233" t="str">
            <v>Year 2</v>
          </cell>
          <cell r="D233">
            <v>11838200000</v>
          </cell>
          <cell r="E233">
            <v>8910800000</v>
          </cell>
          <cell r="F233">
            <v>1778900000</v>
          </cell>
          <cell r="G233">
            <v>0</v>
          </cell>
          <cell r="H233">
            <v>0</v>
          </cell>
        </row>
        <row r="234">
          <cell r="A234" t="str">
            <v>CAG</v>
          </cell>
          <cell r="B234" t="str">
            <v>Year 3</v>
          </cell>
          <cell r="D234">
            <v>11937000000</v>
          </cell>
          <cell r="E234">
            <v>9061400000</v>
          </cell>
          <cell r="F234">
            <v>1545300000</v>
          </cell>
          <cell r="G234">
            <v>0</v>
          </cell>
          <cell r="H234">
            <v>0</v>
          </cell>
        </row>
        <row r="235">
          <cell r="A235" t="str">
            <v>CAG</v>
          </cell>
          <cell r="B235" t="str">
            <v>Year 4</v>
          </cell>
          <cell r="D235">
            <v>11642900000</v>
          </cell>
          <cell r="E235">
            <v>8552100000</v>
          </cell>
          <cell r="F235">
            <v>2209400000</v>
          </cell>
          <cell r="G235">
            <v>0</v>
          </cell>
          <cell r="H235">
            <v>0</v>
          </cell>
        </row>
        <row r="236">
          <cell r="A236" t="str">
            <v>CAH</v>
          </cell>
          <cell r="B236" t="str">
            <v>Year 1</v>
          </cell>
          <cell r="D236">
            <v>101093000000</v>
          </cell>
          <cell r="E236">
            <v>96172000000</v>
          </cell>
          <cell r="F236">
            <v>2875000000</v>
          </cell>
          <cell r="G236">
            <v>0</v>
          </cell>
          <cell r="H236">
            <v>158000000</v>
          </cell>
        </row>
        <row r="237">
          <cell r="A237" t="str">
            <v>CAH</v>
          </cell>
          <cell r="B237" t="str">
            <v>Year 2</v>
          </cell>
          <cell r="D237">
            <v>91084000000</v>
          </cell>
          <cell r="E237">
            <v>85923000000</v>
          </cell>
          <cell r="F237">
            <v>3028000000</v>
          </cell>
          <cell r="G237">
            <v>0</v>
          </cell>
          <cell r="H237">
            <v>223000000</v>
          </cell>
        </row>
        <row r="238">
          <cell r="A238" t="str">
            <v>CAH</v>
          </cell>
          <cell r="B238" t="str">
            <v>Year 3</v>
          </cell>
          <cell r="D238">
            <v>102531000000</v>
          </cell>
          <cell r="E238">
            <v>96819000000</v>
          </cell>
          <cell r="F238">
            <v>3240000000</v>
          </cell>
          <cell r="G238">
            <v>0</v>
          </cell>
          <cell r="H238">
            <v>281000000</v>
          </cell>
        </row>
        <row r="239">
          <cell r="A239" t="str">
            <v>CAH</v>
          </cell>
          <cell r="B239" t="str">
            <v>Year 4</v>
          </cell>
          <cell r="D239">
            <v>121546000000</v>
          </cell>
          <cell r="E239">
            <v>115003000000</v>
          </cell>
          <cell r="F239">
            <v>3648000000</v>
          </cell>
          <cell r="G239">
            <v>0</v>
          </cell>
          <cell r="H239">
            <v>459000000</v>
          </cell>
        </row>
        <row r="240">
          <cell r="A240" t="str">
            <v>CAT</v>
          </cell>
          <cell r="B240" t="str">
            <v>Year 1</v>
          </cell>
          <cell r="D240">
            <v>55656000000</v>
          </cell>
          <cell r="E240">
            <v>41454000000</v>
          </cell>
          <cell r="F240">
            <v>6528000000</v>
          </cell>
          <cell r="G240">
            <v>2046000000</v>
          </cell>
          <cell r="H240">
            <v>0</v>
          </cell>
        </row>
        <row r="241">
          <cell r="A241" t="str">
            <v>CAT</v>
          </cell>
          <cell r="B241" t="str">
            <v>Year 2</v>
          </cell>
          <cell r="D241">
            <v>55184000000</v>
          </cell>
          <cell r="E241">
            <v>41342000000</v>
          </cell>
          <cell r="F241">
            <v>8148000000</v>
          </cell>
          <cell r="G241">
            <v>2380000000</v>
          </cell>
          <cell r="H241">
            <v>0</v>
          </cell>
        </row>
        <row r="242">
          <cell r="A242" t="str">
            <v>CAT</v>
          </cell>
          <cell r="B242" t="str">
            <v>Year 3</v>
          </cell>
          <cell r="D242">
            <v>47011000000</v>
          </cell>
          <cell r="E242">
            <v>34133000000</v>
          </cell>
          <cell r="F242">
            <v>6974000000</v>
          </cell>
          <cell r="G242">
            <v>2119000000</v>
          </cell>
          <cell r="H242">
            <v>0</v>
          </cell>
        </row>
        <row r="243">
          <cell r="A243" t="str">
            <v>CAT</v>
          </cell>
          <cell r="B243" t="str">
            <v>Year 4</v>
          </cell>
          <cell r="D243">
            <v>38537000000</v>
          </cell>
          <cell r="E243">
            <v>28905000000</v>
          </cell>
          <cell r="F243">
            <v>6588000000</v>
          </cell>
          <cell r="G243">
            <v>1951000000</v>
          </cell>
          <cell r="H243">
            <v>0</v>
          </cell>
        </row>
        <row r="244">
          <cell r="A244" t="str">
            <v>CB</v>
          </cell>
          <cell r="B244" t="str">
            <v>Year 1</v>
          </cell>
          <cell r="D244">
            <v>17936000000</v>
          </cell>
          <cell r="E244">
            <v>12620000000</v>
          </cell>
          <cell r="F244">
            <v>2096000000</v>
          </cell>
          <cell r="G244">
            <v>0</v>
          </cell>
          <cell r="H244">
            <v>-6000000</v>
          </cell>
        </row>
        <row r="245">
          <cell r="A245" t="str">
            <v>CB</v>
          </cell>
          <cell r="B245" t="str">
            <v>Year 2</v>
          </cell>
          <cell r="D245">
            <v>19261000000</v>
          </cell>
          <cell r="E245">
            <v>12522000000</v>
          </cell>
          <cell r="F245">
            <v>2211000000</v>
          </cell>
          <cell r="G245">
            <v>0</v>
          </cell>
          <cell r="H245">
            <v>15000000</v>
          </cell>
        </row>
        <row r="246">
          <cell r="A246" t="str">
            <v>CB</v>
          </cell>
          <cell r="B246" t="str">
            <v>Year 3</v>
          </cell>
          <cell r="D246">
            <v>19171000000</v>
          </cell>
          <cell r="E246">
            <v>13241000000</v>
          </cell>
          <cell r="F246">
            <v>2245000000</v>
          </cell>
          <cell r="G246">
            <v>0</v>
          </cell>
          <cell r="H246">
            <v>-82000000</v>
          </cell>
        </row>
        <row r="247">
          <cell r="A247" t="str">
            <v>CB</v>
          </cell>
          <cell r="B247" t="str">
            <v>Year 4</v>
          </cell>
          <cell r="D247">
            <v>18987000000</v>
          </cell>
          <cell r="E247">
            <v>12968000000</v>
          </cell>
          <cell r="F247">
            <v>2270000000</v>
          </cell>
          <cell r="G247">
            <v>0</v>
          </cell>
          <cell r="H247">
            <v>120000000</v>
          </cell>
        </row>
        <row r="248">
          <cell r="A248" t="str">
            <v>CBG</v>
          </cell>
          <cell r="B248" t="str">
            <v>Year 1</v>
          </cell>
          <cell r="D248">
            <v>6514099000</v>
          </cell>
          <cell r="E248">
            <v>5745428000</v>
          </cell>
          <cell r="F248">
            <v>0</v>
          </cell>
          <cell r="G248">
            <v>0</v>
          </cell>
          <cell r="H248">
            <v>169645000</v>
          </cell>
        </row>
        <row r="249">
          <cell r="A249" t="str">
            <v>CBG</v>
          </cell>
          <cell r="B249" t="str">
            <v>Year 2</v>
          </cell>
          <cell r="D249">
            <v>7184794000</v>
          </cell>
          <cell r="E249">
            <v>6293699000</v>
          </cell>
          <cell r="F249">
            <v>0</v>
          </cell>
          <cell r="G249">
            <v>0</v>
          </cell>
          <cell r="H249">
            <v>190390000</v>
          </cell>
        </row>
        <row r="250">
          <cell r="A250" t="str">
            <v>CBG</v>
          </cell>
          <cell r="B250" t="str">
            <v>Year 3</v>
          </cell>
          <cell r="D250">
            <v>9049918000</v>
          </cell>
          <cell r="E250">
            <v>8050222000</v>
          </cell>
          <cell r="F250">
            <v>0</v>
          </cell>
          <cell r="G250">
            <v>0</v>
          </cell>
          <cell r="H250">
            <v>265101000</v>
          </cell>
        </row>
        <row r="251">
          <cell r="A251" t="str">
            <v>CBG</v>
          </cell>
          <cell r="B251" t="str">
            <v>Year 4</v>
          </cell>
          <cell r="D251">
            <v>10855810000</v>
          </cell>
          <cell r="E251">
            <v>9716541000</v>
          </cell>
          <cell r="F251">
            <v>0</v>
          </cell>
          <cell r="G251">
            <v>0</v>
          </cell>
          <cell r="H251">
            <v>314096000</v>
          </cell>
        </row>
        <row r="252">
          <cell r="A252" t="str">
            <v>CCI</v>
          </cell>
          <cell r="B252" t="str">
            <v>Year 1</v>
          </cell>
          <cell r="D252">
            <v>2432680000</v>
          </cell>
          <cell r="E252">
            <v>728989000</v>
          </cell>
          <cell r="F252">
            <v>212572000</v>
          </cell>
          <cell r="G252">
            <v>0</v>
          </cell>
          <cell r="H252">
            <v>622592000</v>
          </cell>
        </row>
        <row r="253">
          <cell r="A253" t="str">
            <v>CCI</v>
          </cell>
          <cell r="B253" t="str">
            <v>Year 2</v>
          </cell>
          <cell r="D253">
            <v>2865751000</v>
          </cell>
          <cell r="E253">
            <v>991017000</v>
          </cell>
          <cell r="F253">
            <v>213519000</v>
          </cell>
          <cell r="G253">
            <v>0</v>
          </cell>
          <cell r="H253">
            <v>741342000</v>
          </cell>
        </row>
        <row r="254">
          <cell r="A254" t="str">
            <v>CCI</v>
          </cell>
          <cell r="B254" t="str">
            <v>Year 3</v>
          </cell>
          <cell r="D254">
            <v>3538756000</v>
          </cell>
          <cell r="E254">
            <v>1306606000</v>
          </cell>
          <cell r="F254">
            <v>257296000</v>
          </cell>
          <cell r="G254">
            <v>0</v>
          </cell>
          <cell r="H254">
            <v>985781000</v>
          </cell>
        </row>
        <row r="255">
          <cell r="A255" t="str">
            <v>CCI</v>
          </cell>
          <cell r="B255" t="str">
            <v>Year 4</v>
          </cell>
          <cell r="D255">
            <v>3663851000</v>
          </cell>
          <cell r="E255">
            <v>1321426000</v>
          </cell>
          <cell r="F255">
            <v>310921000</v>
          </cell>
          <cell r="G255">
            <v>0</v>
          </cell>
          <cell r="H255">
            <v>1036178000</v>
          </cell>
        </row>
        <row r="256">
          <cell r="A256" t="str">
            <v>CCL</v>
          </cell>
          <cell r="B256" t="str">
            <v>Year 1</v>
          </cell>
          <cell r="D256">
            <v>15456000000</v>
          </cell>
          <cell r="E256">
            <v>10645000000</v>
          </cell>
          <cell r="F256">
            <v>1879000000</v>
          </cell>
          <cell r="G256">
            <v>0</v>
          </cell>
          <cell r="H256">
            <v>1590000000</v>
          </cell>
        </row>
        <row r="257">
          <cell r="A257" t="str">
            <v>CCL</v>
          </cell>
          <cell r="B257" t="str">
            <v>Year 2</v>
          </cell>
          <cell r="D257">
            <v>15884000000</v>
          </cell>
          <cell r="E257">
            <v>10421000000</v>
          </cell>
          <cell r="F257">
            <v>2054000000</v>
          </cell>
          <cell r="G257">
            <v>0</v>
          </cell>
          <cell r="H257">
            <v>1637000000</v>
          </cell>
        </row>
        <row r="258">
          <cell r="A258" t="str">
            <v>CCL</v>
          </cell>
          <cell r="B258" t="str">
            <v>Year 3</v>
          </cell>
          <cell r="D258">
            <v>15714000000</v>
          </cell>
          <cell r="E258">
            <v>9447000000</v>
          </cell>
          <cell r="F258">
            <v>2067000000</v>
          </cell>
          <cell r="G258">
            <v>0</v>
          </cell>
          <cell r="H258">
            <v>1626000000</v>
          </cell>
        </row>
        <row r="259">
          <cell r="A259" t="str">
            <v>CCL</v>
          </cell>
          <cell r="B259" t="str">
            <v>Year 4</v>
          </cell>
          <cell r="D259">
            <v>16389000000</v>
          </cell>
          <cell r="E259">
            <v>9383000000</v>
          </cell>
          <cell r="F259">
            <v>2197000000</v>
          </cell>
          <cell r="G259">
            <v>0</v>
          </cell>
          <cell r="H259">
            <v>1738000000</v>
          </cell>
        </row>
        <row r="260">
          <cell r="A260" t="str">
            <v>CELG</v>
          </cell>
          <cell r="B260" t="str">
            <v>Year 1</v>
          </cell>
          <cell r="D260">
            <v>6493900000</v>
          </cell>
          <cell r="E260">
            <v>340400000</v>
          </cell>
          <cell r="F260">
            <v>1684500000</v>
          </cell>
          <cell r="G260">
            <v>2226200000</v>
          </cell>
          <cell r="H260">
            <v>262800000</v>
          </cell>
        </row>
        <row r="261">
          <cell r="A261" t="str">
            <v>CELG</v>
          </cell>
          <cell r="B261" t="str">
            <v>Year 2</v>
          </cell>
          <cell r="D261">
            <v>7670400000</v>
          </cell>
          <cell r="E261">
            <v>385900000</v>
          </cell>
          <cell r="F261">
            <v>2027900000</v>
          </cell>
          <cell r="G261">
            <v>2430600000</v>
          </cell>
          <cell r="H261">
            <v>258300000</v>
          </cell>
        </row>
        <row r="262">
          <cell r="A262" t="str">
            <v>CELG</v>
          </cell>
          <cell r="B262" t="str">
            <v>Year 3</v>
          </cell>
          <cell r="D262">
            <v>9256000000</v>
          </cell>
          <cell r="E262">
            <v>420100000</v>
          </cell>
          <cell r="F262">
            <v>2305400000</v>
          </cell>
          <cell r="G262">
            <v>3697300000</v>
          </cell>
          <cell r="H262">
            <v>279000000</v>
          </cell>
        </row>
        <row r="263">
          <cell r="A263" t="str">
            <v>CELG</v>
          </cell>
          <cell r="B263" t="str">
            <v>Year 4</v>
          </cell>
          <cell r="D263">
            <v>11229200000</v>
          </cell>
          <cell r="E263">
            <v>438000000</v>
          </cell>
          <cell r="F263">
            <v>2657700000</v>
          </cell>
          <cell r="G263">
            <v>4470100000</v>
          </cell>
          <cell r="H263">
            <v>459000000</v>
          </cell>
        </row>
        <row r="264">
          <cell r="A264" t="str">
            <v>CERN</v>
          </cell>
          <cell r="B264" t="str">
            <v>Year 1</v>
          </cell>
          <cell r="D264">
            <v>2910748000</v>
          </cell>
          <cell r="E264">
            <v>514722000</v>
          </cell>
          <cell r="F264">
            <v>1468434000</v>
          </cell>
          <cell r="G264">
            <v>338786000</v>
          </cell>
          <cell r="H264">
            <v>12794000</v>
          </cell>
        </row>
        <row r="265">
          <cell r="A265" t="str">
            <v>CERN</v>
          </cell>
          <cell r="B265" t="str">
            <v>Year 2</v>
          </cell>
          <cell r="D265">
            <v>3402703000</v>
          </cell>
          <cell r="E265">
            <v>604377000</v>
          </cell>
          <cell r="F265">
            <v>1628961000</v>
          </cell>
          <cell r="G265">
            <v>392805000</v>
          </cell>
          <cell r="H265">
            <v>13476000</v>
          </cell>
        </row>
        <row r="266">
          <cell r="A266" t="str">
            <v>CERN</v>
          </cell>
          <cell r="B266" t="str">
            <v>Year 3</v>
          </cell>
          <cell r="D266">
            <v>4425267000</v>
          </cell>
          <cell r="E266">
            <v>750781000</v>
          </cell>
          <cell r="F266">
            <v>2262024000</v>
          </cell>
          <cell r="G266">
            <v>539799000</v>
          </cell>
          <cell r="H266">
            <v>91527000</v>
          </cell>
        </row>
        <row r="267">
          <cell r="A267" t="str">
            <v>CERN</v>
          </cell>
          <cell r="B267" t="str">
            <v>Year 4</v>
          </cell>
          <cell r="D267">
            <v>4796473000</v>
          </cell>
          <cell r="E267">
            <v>779116000</v>
          </cell>
          <cell r="F267">
            <v>2464380000</v>
          </cell>
          <cell r="G267">
            <v>551418000</v>
          </cell>
          <cell r="H267">
            <v>90546000</v>
          </cell>
        </row>
        <row r="268">
          <cell r="A268" t="str">
            <v>CF</v>
          </cell>
          <cell r="B268" t="str">
            <v>Year 1</v>
          </cell>
          <cell r="D268">
            <v>6104000000</v>
          </cell>
          <cell r="E268">
            <v>2990700000</v>
          </cell>
          <cell r="F268">
            <v>200900000</v>
          </cell>
          <cell r="G268">
            <v>0</v>
          </cell>
          <cell r="H268">
            <v>0</v>
          </cell>
        </row>
        <row r="269">
          <cell r="A269" t="str">
            <v>CF</v>
          </cell>
          <cell r="B269" t="str">
            <v>Year 2</v>
          </cell>
          <cell r="D269">
            <v>5474700000</v>
          </cell>
          <cell r="E269">
            <v>2954500000</v>
          </cell>
          <cell r="F269">
            <v>150200000</v>
          </cell>
          <cell r="G269">
            <v>0</v>
          </cell>
          <cell r="H269">
            <v>0</v>
          </cell>
        </row>
        <row r="270">
          <cell r="A270" t="str">
            <v>CF</v>
          </cell>
          <cell r="B270" t="str">
            <v>Year 3</v>
          </cell>
          <cell r="D270">
            <v>4743200000</v>
          </cell>
          <cell r="E270">
            <v>2964700000</v>
          </cell>
          <cell r="F270">
            <v>205200000</v>
          </cell>
          <cell r="G270">
            <v>0</v>
          </cell>
          <cell r="H270">
            <v>0</v>
          </cell>
        </row>
        <row r="271">
          <cell r="A271" t="str">
            <v>CF</v>
          </cell>
          <cell r="B271" t="str">
            <v>Year 4</v>
          </cell>
          <cell r="D271">
            <v>4308300000</v>
          </cell>
          <cell r="E271">
            <v>2761200000</v>
          </cell>
          <cell r="F271">
            <v>319000000</v>
          </cell>
          <cell r="G271">
            <v>0</v>
          </cell>
          <cell r="H271">
            <v>0</v>
          </cell>
        </row>
        <row r="272">
          <cell r="A272" t="str">
            <v>CFG</v>
          </cell>
          <cell r="B272" t="str">
            <v>Year 1</v>
          </cell>
          <cell r="D272">
            <v>5513000000</v>
          </cell>
          <cell r="E272">
            <v>375000000</v>
          </cell>
          <cell r="F272">
            <v>3380000000</v>
          </cell>
          <cell r="G272">
            <v>0</v>
          </cell>
          <cell r="H272">
            <v>490000000</v>
          </cell>
        </row>
        <row r="273">
          <cell r="A273" t="str">
            <v>CFG</v>
          </cell>
          <cell r="B273" t="str">
            <v>Year 2</v>
          </cell>
          <cell r="D273">
            <v>5133000000</v>
          </cell>
          <cell r="E273">
            <v>216000000</v>
          </cell>
          <cell r="F273">
            <v>3142000000</v>
          </cell>
          <cell r="G273">
            <v>0</v>
          </cell>
          <cell r="H273">
            <v>581000000</v>
          </cell>
        </row>
        <row r="274">
          <cell r="A274" t="str">
            <v>CFG</v>
          </cell>
          <cell r="B274" t="str">
            <v>Year 3</v>
          </cell>
          <cell r="D274">
            <v>5342000000</v>
          </cell>
          <cell r="E274">
            <v>160000000</v>
          </cell>
          <cell r="F274">
            <v>3247000000</v>
          </cell>
          <cell r="G274">
            <v>0</v>
          </cell>
          <cell r="H274">
            <v>464000000</v>
          </cell>
        </row>
        <row r="275">
          <cell r="A275" t="str">
            <v>CFG</v>
          </cell>
          <cell r="B275" t="str">
            <v>Year 4</v>
          </cell>
          <cell r="D275">
            <v>5276000000</v>
          </cell>
          <cell r="E275">
            <v>237000000</v>
          </cell>
          <cell r="F275">
            <v>3113000000</v>
          </cell>
          <cell r="G275">
            <v>0</v>
          </cell>
          <cell r="H275">
            <v>448000000</v>
          </cell>
        </row>
        <row r="276">
          <cell r="A276" t="str">
            <v>CHD</v>
          </cell>
          <cell r="B276" t="str">
            <v>Year 1</v>
          </cell>
          <cell r="D276">
            <v>2921900000</v>
          </cell>
          <cell r="E276">
            <v>1630500000</v>
          </cell>
          <cell r="F276">
            <v>746300000</v>
          </cell>
          <cell r="G276">
            <v>0</v>
          </cell>
          <cell r="H276">
            <v>0</v>
          </cell>
        </row>
        <row r="277">
          <cell r="A277" t="str">
            <v>CHD</v>
          </cell>
          <cell r="B277" t="str">
            <v>Year 2</v>
          </cell>
          <cell r="D277">
            <v>3194300000</v>
          </cell>
          <cell r="E277">
            <v>1756300000</v>
          </cell>
          <cell r="F277">
            <v>815800000</v>
          </cell>
          <cell r="G277">
            <v>0</v>
          </cell>
          <cell r="H277">
            <v>0</v>
          </cell>
        </row>
        <row r="278">
          <cell r="A278" t="str">
            <v>CHD</v>
          </cell>
          <cell r="B278" t="str">
            <v>Year 3</v>
          </cell>
          <cell r="D278">
            <v>3297600000</v>
          </cell>
          <cell r="E278">
            <v>1844700000</v>
          </cell>
          <cell r="F278">
            <v>811700000</v>
          </cell>
          <cell r="G278">
            <v>0</v>
          </cell>
          <cell r="H278">
            <v>0</v>
          </cell>
        </row>
        <row r="279">
          <cell r="A279" t="str">
            <v>CHD</v>
          </cell>
          <cell r="B279" t="str">
            <v>Year 4</v>
          </cell>
          <cell r="D279">
            <v>3394800000</v>
          </cell>
          <cell r="E279">
            <v>1883000000</v>
          </cell>
          <cell r="F279">
            <v>837600000</v>
          </cell>
          <cell r="G279">
            <v>0</v>
          </cell>
          <cell r="H279">
            <v>0</v>
          </cell>
        </row>
        <row r="280">
          <cell r="A280" t="str">
            <v>CHK</v>
          </cell>
          <cell r="B280" t="str">
            <v>Year 1</v>
          </cell>
          <cell r="D280">
            <v>12316000000</v>
          </cell>
          <cell r="E280">
            <v>7081000000</v>
          </cell>
          <cell r="F280">
            <v>723000000</v>
          </cell>
          <cell r="G280">
            <v>0</v>
          </cell>
          <cell r="H280">
            <v>2811000000</v>
          </cell>
        </row>
        <row r="281">
          <cell r="A281" t="str">
            <v>CHK</v>
          </cell>
          <cell r="B281" t="str">
            <v>Year 2</v>
          </cell>
          <cell r="D281">
            <v>19080000000</v>
          </cell>
          <cell r="E281">
            <v>12930000000</v>
          </cell>
          <cell r="F281">
            <v>686000000</v>
          </cell>
          <cell r="G281">
            <v>0</v>
          </cell>
          <cell r="H281">
            <v>2903000000</v>
          </cell>
        </row>
        <row r="282">
          <cell r="A282" t="str">
            <v>CHK</v>
          </cell>
          <cell r="B282" t="str">
            <v>Year 3</v>
          </cell>
          <cell r="D282">
            <v>23125000000</v>
          </cell>
          <cell r="E282">
            <v>16049000000</v>
          </cell>
          <cell r="F282">
            <v>554000000</v>
          </cell>
          <cell r="G282">
            <v>0</v>
          </cell>
          <cell r="H282">
            <v>2915000000</v>
          </cell>
        </row>
        <row r="283">
          <cell r="A283" t="str">
            <v>CHK</v>
          </cell>
          <cell r="B283" t="str">
            <v>Year 4</v>
          </cell>
          <cell r="D283">
            <v>12764000000</v>
          </cell>
          <cell r="E283">
            <v>10295000000</v>
          </cell>
          <cell r="F283">
            <v>334000000</v>
          </cell>
          <cell r="G283">
            <v>0</v>
          </cell>
          <cell r="H283">
            <v>2229000000</v>
          </cell>
        </row>
        <row r="284">
          <cell r="A284" t="str">
            <v>CHRW</v>
          </cell>
          <cell r="B284" t="str">
            <v>Year 1</v>
          </cell>
          <cell r="D284">
            <v>11359113000</v>
          </cell>
          <cell r="E284">
            <v>9641542000</v>
          </cell>
          <cell r="F284">
            <v>1042251000</v>
          </cell>
          <cell r="G284">
            <v>0</v>
          </cell>
          <cell r="H284">
            <v>0</v>
          </cell>
        </row>
        <row r="285">
          <cell r="A285" t="str">
            <v>CHRW</v>
          </cell>
          <cell r="B285" t="str">
            <v>Year 2</v>
          </cell>
          <cell r="D285">
            <v>12752076000</v>
          </cell>
          <cell r="E285">
            <v>10915981000</v>
          </cell>
          <cell r="F285">
            <v>1153445000</v>
          </cell>
          <cell r="G285">
            <v>0</v>
          </cell>
          <cell r="H285">
            <v>0</v>
          </cell>
        </row>
        <row r="286">
          <cell r="A286" t="str">
            <v>CHRW</v>
          </cell>
          <cell r="B286" t="str">
            <v>Year 3</v>
          </cell>
          <cell r="D286">
            <v>13470067000</v>
          </cell>
          <cell r="E286">
            <v>11462415000</v>
          </cell>
          <cell r="F286">
            <v>1259234000</v>
          </cell>
          <cell r="G286">
            <v>0</v>
          </cell>
          <cell r="H286">
            <v>0</v>
          </cell>
        </row>
        <row r="287">
          <cell r="A287" t="str">
            <v>CHRW</v>
          </cell>
          <cell r="B287" t="str">
            <v>Year 4</v>
          </cell>
          <cell r="D287">
            <v>13476084000</v>
          </cell>
          <cell r="E287">
            <v>11207604000</v>
          </cell>
          <cell r="F287">
            <v>1410170000</v>
          </cell>
          <cell r="G287">
            <v>0</v>
          </cell>
          <cell r="H287">
            <v>0</v>
          </cell>
        </row>
        <row r="288">
          <cell r="A288" t="str">
            <v>CHTR</v>
          </cell>
          <cell r="B288" t="str">
            <v>Year 1</v>
          </cell>
          <cell r="D288">
            <v>8155000000</v>
          </cell>
          <cell r="E288">
            <v>5345000000</v>
          </cell>
          <cell r="F288">
            <v>47000000</v>
          </cell>
          <cell r="G288">
            <v>0</v>
          </cell>
          <cell r="H288">
            <v>1854000000</v>
          </cell>
        </row>
        <row r="289">
          <cell r="A289" t="str">
            <v>CHTR</v>
          </cell>
          <cell r="B289" t="str">
            <v>Year 2</v>
          </cell>
          <cell r="D289">
            <v>9108000000</v>
          </cell>
          <cell r="E289">
            <v>5973000000</v>
          </cell>
          <cell r="F289">
            <v>62000000</v>
          </cell>
          <cell r="G289">
            <v>0</v>
          </cell>
          <cell r="H289">
            <v>2102000000</v>
          </cell>
        </row>
        <row r="290">
          <cell r="A290" t="str">
            <v>CHTR</v>
          </cell>
          <cell r="B290" t="str">
            <v>Year 3</v>
          </cell>
          <cell r="D290">
            <v>9754000000</v>
          </cell>
          <cell r="E290">
            <v>6426000000</v>
          </cell>
          <cell r="F290">
            <v>89000000</v>
          </cell>
          <cell r="G290">
            <v>0</v>
          </cell>
          <cell r="H290">
            <v>2125000000</v>
          </cell>
        </row>
        <row r="291">
          <cell r="A291" t="str">
            <v>CHTR</v>
          </cell>
          <cell r="B291" t="str">
            <v>Year 4</v>
          </cell>
          <cell r="D291">
            <v>29003000000</v>
          </cell>
          <cell r="E291">
            <v>18655000000</v>
          </cell>
          <cell r="F291">
            <v>86000000</v>
          </cell>
          <cell r="G291">
            <v>0</v>
          </cell>
          <cell r="H291">
            <v>6907000000</v>
          </cell>
        </row>
        <row r="292">
          <cell r="A292" t="str">
            <v>CI</v>
          </cell>
          <cell r="B292" t="str">
            <v>Year 1</v>
          </cell>
          <cell r="D292">
            <v>29119000000</v>
          </cell>
          <cell r="E292">
            <v>17900000000</v>
          </cell>
          <cell r="F292">
            <v>0</v>
          </cell>
          <cell r="G292">
            <v>0</v>
          </cell>
          <cell r="H292">
            <v>8742000000</v>
          </cell>
        </row>
        <row r="293">
          <cell r="A293" t="str">
            <v>CI</v>
          </cell>
          <cell r="B293" t="str">
            <v>Year 2</v>
          </cell>
          <cell r="D293">
            <v>32380000000</v>
          </cell>
          <cell r="E293">
            <v>20865000000</v>
          </cell>
          <cell r="F293">
            <v>0</v>
          </cell>
          <cell r="G293">
            <v>0</v>
          </cell>
          <cell r="H293">
            <v>9339000000</v>
          </cell>
        </row>
        <row r="294">
          <cell r="A294" t="str">
            <v>CI</v>
          </cell>
          <cell r="B294" t="str">
            <v>Year 3</v>
          </cell>
          <cell r="D294">
            <v>34914000000</v>
          </cell>
          <cell r="E294">
            <v>21334000000</v>
          </cell>
          <cell r="F294">
            <v>0</v>
          </cell>
          <cell r="G294">
            <v>0</v>
          </cell>
          <cell r="H294">
            <v>10276000000</v>
          </cell>
        </row>
        <row r="295">
          <cell r="A295" t="str">
            <v>CI</v>
          </cell>
          <cell r="B295" t="str">
            <v>Year 4</v>
          </cell>
          <cell r="D295">
            <v>37876000000</v>
          </cell>
          <cell r="E295">
            <v>23290000000</v>
          </cell>
          <cell r="F295">
            <v>0</v>
          </cell>
          <cell r="G295">
            <v>0</v>
          </cell>
          <cell r="H295">
            <v>11259000000</v>
          </cell>
        </row>
        <row r="296">
          <cell r="A296" t="str">
            <v>CINF</v>
          </cell>
          <cell r="B296" t="str">
            <v>Year 1</v>
          </cell>
          <cell r="D296">
            <v>4111000000</v>
          </cell>
          <cell r="E296">
            <v>3477000000</v>
          </cell>
          <cell r="F296">
            <v>0</v>
          </cell>
          <cell r="G296">
            <v>0</v>
          </cell>
          <cell r="H296">
            <v>14000000</v>
          </cell>
        </row>
        <row r="297">
          <cell r="A297" t="str">
            <v>CINF</v>
          </cell>
          <cell r="B297" t="str">
            <v>Year 2</v>
          </cell>
          <cell r="D297">
            <v>4531000000</v>
          </cell>
          <cell r="E297">
            <v>3748000000</v>
          </cell>
          <cell r="F297">
            <v>0</v>
          </cell>
          <cell r="G297">
            <v>0</v>
          </cell>
          <cell r="H297">
            <v>15000000</v>
          </cell>
        </row>
        <row r="298">
          <cell r="A298" t="str">
            <v>CINF</v>
          </cell>
          <cell r="B298" t="str">
            <v>Year 3</v>
          </cell>
          <cell r="D298">
            <v>4945000000</v>
          </cell>
          <cell r="E298">
            <v>4157000000</v>
          </cell>
          <cell r="F298">
            <v>0</v>
          </cell>
          <cell r="G298">
            <v>0</v>
          </cell>
          <cell r="H298">
            <v>14000000</v>
          </cell>
        </row>
        <row r="299">
          <cell r="A299" t="str">
            <v>CINF</v>
          </cell>
          <cell r="B299" t="str">
            <v>Year 4</v>
          </cell>
          <cell r="D299">
            <v>5142000000</v>
          </cell>
          <cell r="E299">
            <v>4195000000</v>
          </cell>
          <cell r="F299">
            <v>0</v>
          </cell>
          <cell r="G299">
            <v>0</v>
          </cell>
          <cell r="H299">
            <v>13000000</v>
          </cell>
        </row>
        <row r="300">
          <cell r="A300" t="str">
            <v>CL</v>
          </cell>
          <cell r="B300" t="str">
            <v>Year 1</v>
          </cell>
          <cell r="D300">
            <v>17085000000</v>
          </cell>
          <cell r="E300">
            <v>7153000000</v>
          </cell>
          <cell r="F300">
            <v>6043000000</v>
          </cell>
          <cell r="G300">
            <v>0</v>
          </cell>
          <cell r="H300">
            <v>0</v>
          </cell>
        </row>
        <row r="301">
          <cell r="A301" t="str">
            <v>CL</v>
          </cell>
          <cell r="B301" t="str">
            <v>Year 2</v>
          </cell>
          <cell r="D301">
            <v>17420000000</v>
          </cell>
          <cell r="E301">
            <v>7219000000</v>
          </cell>
          <cell r="F301">
            <v>6645000000</v>
          </cell>
          <cell r="G301">
            <v>0</v>
          </cell>
          <cell r="H301">
            <v>0</v>
          </cell>
        </row>
        <row r="302">
          <cell r="A302" t="str">
            <v>CL</v>
          </cell>
          <cell r="B302" t="str">
            <v>Year 3</v>
          </cell>
          <cell r="D302">
            <v>17277000000</v>
          </cell>
          <cell r="E302">
            <v>7168000000</v>
          </cell>
          <cell r="F302">
            <v>6552000000</v>
          </cell>
          <cell r="G302">
            <v>0</v>
          </cell>
          <cell r="H302">
            <v>0</v>
          </cell>
        </row>
        <row r="303">
          <cell r="A303" t="str">
            <v>CL</v>
          </cell>
          <cell r="B303" t="str">
            <v>Year 4</v>
          </cell>
          <cell r="D303">
            <v>16034000000</v>
          </cell>
          <cell r="E303">
            <v>6635000000</v>
          </cell>
          <cell r="F303">
            <v>6610000000</v>
          </cell>
          <cell r="G303">
            <v>0</v>
          </cell>
          <cell r="H303">
            <v>0</v>
          </cell>
        </row>
        <row r="304">
          <cell r="A304" t="str">
            <v>CLX</v>
          </cell>
          <cell r="B304" t="str">
            <v>Year 1</v>
          </cell>
          <cell r="D304">
            <v>5533000000</v>
          </cell>
          <cell r="E304">
            <v>3142000000</v>
          </cell>
          <cell r="F304">
            <v>1291000000</v>
          </cell>
          <cell r="G304">
            <v>130000000</v>
          </cell>
          <cell r="H304">
            <v>0</v>
          </cell>
        </row>
        <row r="305">
          <cell r="A305" t="str">
            <v>CLX</v>
          </cell>
          <cell r="B305" t="str">
            <v>Year 2</v>
          </cell>
          <cell r="D305">
            <v>5514000000</v>
          </cell>
          <cell r="E305">
            <v>3158000000</v>
          </cell>
          <cell r="F305">
            <v>1254000000</v>
          </cell>
          <cell r="G305">
            <v>125000000</v>
          </cell>
          <cell r="H305">
            <v>0</v>
          </cell>
        </row>
        <row r="306">
          <cell r="A306" t="str">
            <v>CLX</v>
          </cell>
          <cell r="B306" t="str">
            <v>Year 3</v>
          </cell>
          <cell r="D306">
            <v>5655000000</v>
          </cell>
          <cell r="E306">
            <v>3190000000</v>
          </cell>
          <cell r="F306">
            <v>1321000000</v>
          </cell>
          <cell r="G306">
            <v>136000000</v>
          </cell>
          <cell r="H306">
            <v>0</v>
          </cell>
        </row>
        <row r="307">
          <cell r="A307" t="str">
            <v>CLX</v>
          </cell>
          <cell r="B307" t="str">
            <v>Year 4</v>
          </cell>
          <cell r="D307">
            <v>5761000000</v>
          </cell>
          <cell r="E307">
            <v>3163000000</v>
          </cell>
          <cell r="F307">
            <v>1393000000</v>
          </cell>
          <cell r="G307">
            <v>141000000</v>
          </cell>
          <cell r="H307">
            <v>0</v>
          </cell>
        </row>
        <row r="308">
          <cell r="A308" t="str">
            <v>CMA</v>
          </cell>
          <cell r="B308" t="str">
            <v>Year 1</v>
          </cell>
          <cell r="D308">
            <v>2666000000</v>
          </cell>
          <cell r="E308">
            <v>55000000</v>
          </cell>
          <cell r="F308">
            <v>1670000000</v>
          </cell>
          <cell r="G308">
            <v>0</v>
          </cell>
          <cell r="H308">
            <v>46000000</v>
          </cell>
        </row>
        <row r="309">
          <cell r="A309" t="str">
            <v>CMA</v>
          </cell>
          <cell r="B309" t="str">
            <v>Year 2</v>
          </cell>
          <cell r="D309">
            <v>2607000000</v>
          </cell>
          <cell r="E309">
            <v>45000000</v>
          </cell>
          <cell r="F309">
            <v>1611000000</v>
          </cell>
          <cell r="G309">
            <v>0</v>
          </cell>
          <cell r="H309">
            <v>27000000</v>
          </cell>
        </row>
        <row r="310">
          <cell r="A310" t="str">
            <v>CMA</v>
          </cell>
          <cell r="B310" t="str">
            <v>Year 3</v>
          </cell>
          <cell r="D310">
            <v>2819000000</v>
          </cell>
          <cell r="E310">
            <v>43000000</v>
          </cell>
          <cell r="F310">
            <v>1859000000</v>
          </cell>
          <cell r="G310">
            <v>0</v>
          </cell>
          <cell r="H310">
            <v>147000000</v>
          </cell>
        </row>
        <row r="311">
          <cell r="A311" t="str">
            <v>CMA</v>
          </cell>
          <cell r="B311" t="str">
            <v>Year 4</v>
          </cell>
          <cell r="D311">
            <v>2960000000</v>
          </cell>
          <cell r="E311">
            <v>40000000</v>
          </cell>
          <cell r="F311">
            <v>1836000000</v>
          </cell>
          <cell r="G311">
            <v>0</v>
          </cell>
          <cell r="H311">
            <v>248000000</v>
          </cell>
        </row>
        <row r="312">
          <cell r="A312" t="str">
            <v>CMG</v>
          </cell>
          <cell r="B312" t="str">
            <v>Year 1</v>
          </cell>
          <cell r="D312">
            <v>3214591000</v>
          </cell>
          <cell r="E312">
            <v>2359822000</v>
          </cell>
          <cell r="F312">
            <v>203733000</v>
          </cell>
          <cell r="G312">
            <v>0</v>
          </cell>
          <cell r="H312">
            <v>96054000</v>
          </cell>
        </row>
        <row r="313">
          <cell r="A313" t="str">
            <v>CMG</v>
          </cell>
          <cell r="B313" t="str">
            <v>Year 2</v>
          </cell>
          <cell r="D313">
            <v>4108269000</v>
          </cell>
          <cell r="E313">
            <v>2990513000</v>
          </cell>
          <cell r="F313">
            <v>273897000</v>
          </cell>
          <cell r="G313">
            <v>0</v>
          </cell>
          <cell r="H313">
            <v>110474000</v>
          </cell>
        </row>
        <row r="314">
          <cell r="A314" t="str">
            <v>CMG</v>
          </cell>
          <cell r="B314" t="str">
            <v>Year 3</v>
          </cell>
          <cell r="D314">
            <v>4501223000</v>
          </cell>
          <cell r="E314">
            <v>3326936000</v>
          </cell>
          <cell r="F314">
            <v>250214000</v>
          </cell>
          <cell r="G314">
            <v>0</v>
          </cell>
          <cell r="H314">
            <v>130368000</v>
          </cell>
        </row>
        <row r="315">
          <cell r="A315" t="str">
            <v>CMG</v>
          </cell>
          <cell r="B315" t="str">
            <v>Year 4</v>
          </cell>
          <cell r="D315">
            <v>3904384000</v>
          </cell>
          <cell r="E315">
            <v>3406170000</v>
          </cell>
          <cell r="F315">
            <v>276240000</v>
          </cell>
          <cell r="G315">
            <v>0</v>
          </cell>
          <cell r="H315">
            <v>146368000</v>
          </cell>
        </row>
        <row r="316">
          <cell r="A316" t="str">
            <v>CMI</v>
          </cell>
          <cell r="B316" t="str">
            <v>Year 1</v>
          </cell>
          <cell r="D316">
            <v>17301000000</v>
          </cell>
          <cell r="E316">
            <v>13021000000</v>
          </cell>
          <cell r="F316">
            <v>1827000000</v>
          </cell>
          <cell r="G316">
            <v>713000000</v>
          </cell>
          <cell r="H316">
            <v>0</v>
          </cell>
        </row>
        <row r="317">
          <cell r="A317" t="str">
            <v>CMI</v>
          </cell>
          <cell r="B317" t="str">
            <v>Year 2</v>
          </cell>
          <cell r="D317">
            <v>19221000000</v>
          </cell>
          <cell r="E317">
            <v>14360000000</v>
          </cell>
          <cell r="F317">
            <v>2112000000</v>
          </cell>
          <cell r="G317">
            <v>754000000</v>
          </cell>
          <cell r="H317">
            <v>0</v>
          </cell>
        </row>
        <row r="318">
          <cell r="A318" t="str">
            <v>CMI</v>
          </cell>
          <cell r="B318" t="str">
            <v>Year 3</v>
          </cell>
          <cell r="D318">
            <v>19110000000</v>
          </cell>
          <cell r="E318">
            <v>14163000000</v>
          </cell>
          <cell r="F318">
            <v>2169000000</v>
          </cell>
          <cell r="G318">
            <v>735000000</v>
          </cell>
          <cell r="H318">
            <v>0</v>
          </cell>
        </row>
        <row r="319">
          <cell r="A319" t="str">
            <v>CMI</v>
          </cell>
          <cell r="B319" t="str">
            <v>Year 4</v>
          </cell>
          <cell r="D319">
            <v>17509000000</v>
          </cell>
          <cell r="E319">
            <v>13057000000</v>
          </cell>
          <cell r="F319">
            <v>2189000000</v>
          </cell>
          <cell r="G319">
            <v>636000000</v>
          </cell>
          <cell r="H319">
            <v>0</v>
          </cell>
        </row>
        <row r="320">
          <cell r="A320" t="str">
            <v>CMS</v>
          </cell>
          <cell r="B320" t="str">
            <v>Year 1</v>
          </cell>
          <cell r="D320">
            <v>6566000000</v>
          </cell>
          <cell r="E320">
            <v>4562000000</v>
          </cell>
          <cell r="F320">
            <v>234000000</v>
          </cell>
          <cell r="G320">
            <v>0</v>
          </cell>
          <cell r="H320">
            <v>628000000</v>
          </cell>
        </row>
        <row r="321">
          <cell r="A321" t="str">
            <v>CMS</v>
          </cell>
          <cell r="B321" t="str">
            <v>Year 2</v>
          </cell>
          <cell r="D321">
            <v>7179000000</v>
          </cell>
          <cell r="E321">
            <v>5090000000</v>
          </cell>
          <cell r="F321">
            <v>252000000</v>
          </cell>
          <cell r="G321">
            <v>0</v>
          </cell>
          <cell r="H321">
            <v>685000000</v>
          </cell>
        </row>
        <row r="322">
          <cell r="A322" t="str">
            <v>CMS</v>
          </cell>
          <cell r="B322" t="str">
            <v>Year 3</v>
          </cell>
          <cell r="D322">
            <v>6456000000</v>
          </cell>
          <cell r="E322">
            <v>4281000000</v>
          </cell>
          <cell r="F322">
            <v>262000000</v>
          </cell>
          <cell r="G322">
            <v>0</v>
          </cell>
          <cell r="H322">
            <v>750000000</v>
          </cell>
        </row>
        <row r="323">
          <cell r="A323" t="str">
            <v>CMS</v>
          </cell>
          <cell r="B323" t="str">
            <v>Year 4</v>
          </cell>
          <cell r="D323">
            <v>6399000000</v>
          </cell>
          <cell r="E323">
            <v>4010000000</v>
          </cell>
          <cell r="F323">
            <v>281000000</v>
          </cell>
          <cell r="G323">
            <v>0</v>
          </cell>
          <cell r="H323">
            <v>811000000</v>
          </cell>
        </row>
        <row r="324">
          <cell r="A324" t="str">
            <v>CNC</v>
          </cell>
          <cell r="B324" t="str">
            <v>Year 1</v>
          </cell>
          <cell r="D324">
            <v>8110000000</v>
          </cell>
          <cell r="E324">
            <v>6781000000</v>
          </cell>
          <cell r="F324">
            <v>1105000000</v>
          </cell>
          <cell r="G324">
            <v>0</v>
          </cell>
          <cell r="H324">
            <v>88000000</v>
          </cell>
        </row>
        <row r="325">
          <cell r="A325" t="str">
            <v>CNC</v>
          </cell>
          <cell r="B325" t="str">
            <v>Year 2</v>
          </cell>
          <cell r="D325">
            <v>10863000000</v>
          </cell>
          <cell r="E325">
            <v>8995000000</v>
          </cell>
          <cell r="F325">
            <v>1264000000</v>
          </cell>
          <cell r="G325">
            <v>0</v>
          </cell>
          <cell r="H325">
            <v>327000000</v>
          </cell>
        </row>
        <row r="326">
          <cell r="A326" t="str">
            <v>CNC</v>
          </cell>
          <cell r="B326" t="str">
            <v>Year 3</v>
          </cell>
          <cell r="D326">
            <v>16560000000</v>
          </cell>
          <cell r="E326">
            <v>12678000000</v>
          </cell>
          <cell r="F326">
            <v>2012000000</v>
          </cell>
          <cell r="G326">
            <v>0</v>
          </cell>
          <cell r="H326">
            <v>1406000000</v>
          </cell>
        </row>
        <row r="327">
          <cell r="A327" t="str">
            <v>CNC</v>
          </cell>
          <cell r="B327" t="str">
            <v>Year 4</v>
          </cell>
          <cell r="D327">
            <v>22760000000</v>
          </cell>
          <cell r="E327">
            <v>17242000000</v>
          </cell>
          <cell r="F327">
            <v>2977000000</v>
          </cell>
          <cell r="G327">
            <v>0</v>
          </cell>
          <cell r="H327">
            <v>1836000000</v>
          </cell>
        </row>
        <row r="328">
          <cell r="A328" t="str">
            <v>CNP</v>
          </cell>
          <cell r="B328" t="str">
            <v>Year 1</v>
          </cell>
          <cell r="D328">
            <v>7452000000</v>
          </cell>
          <cell r="E328">
            <v>4747000000</v>
          </cell>
          <cell r="F328">
            <v>365000000</v>
          </cell>
          <cell r="G328">
            <v>0</v>
          </cell>
          <cell r="H328">
            <v>1050000000</v>
          </cell>
        </row>
        <row r="329">
          <cell r="A329" t="str">
            <v>CNP</v>
          </cell>
          <cell r="B329" t="str">
            <v>Year 2</v>
          </cell>
          <cell r="D329">
            <v>8106000000</v>
          </cell>
          <cell r="E329">
            <v>5755000000</v>
          </cell>
          <cell r="F329">
            <v>387000000</v>
          </cell>
          <cell r="G329">
            <v>0</v>
          </cell>
          <cell r="H329">
            <v>954000000</v>
          </cell>
        </row>
        <row r="330">
          <cell r="A330" t="str">
            <v>CNP</v>
          </cell>
          <cell r="B330" t="str">
            <v>Year 3</v>
          </cell>
          <cell r="D330">
            <v>9226000000</v>
          </cell>
          <cell r="E330">
            <v>6890000000</v>
          </cell>
          <cell r="F330">
            <v>388000000</v>
          </cell>
          <cell r="G330">
            <v>0</v>
          </cell>
          <cell r="H330">
            <v>1013000000</v>
          </cell>
        </row>
        <row r="331">
          <cell r="A331" t="str">
            <v>CNP</v>
          </cell>
          <cell r="B331" t="str">
            <v>Year 4</v>
          </cell>
          <cell r="D331">
            <v>7386000000</v>
          </cell>
          <cell r="E331">
            <v>5109000000</v>
          </cell>
          <cell r="F331">
            <v>374000000</v>
          </cell>
          <cell r="G331">
            <v>0</v>
          </cell>
          <cell r="H331">
            <v>970000000</v>
          </cell>
        </row>
        <row r="332">
          <cell r="A332" t="str">
            <v>COF</v>
          </cell>
          <cell r="B332" t="str">
            <v>Year 1</v>
          </cell>
          <cell r="D332">
            <v>23771000000</v>
          </cell>
          <cell r="E332">
            <v>1403000000</v>
          </cell>
          <cell r="F332">
            <v>11188000000</v>
          </cell>
          <cell r="G332">
            <v>0</v>
          </cell>
          <cell r="H332">
            <v>5024000000</v>
          </cell>
        </row>
        <row r="333">
          <cell r="A333" t="str">
            <v>COF</v>
          </cell>
          <cell r="B333" t="str">
            <v>Year 2</v>
          </cell>
          <cell r="D333">
            <v>24176000000</v>
          </cell>
          <cell r="E333">
            <v>1241000000</v>
          </cell>
          <cell r="F333">
            <v>11682000000</v>
          </cell>
          <cell r="G333">
            <v>0</v>
          </cell>
          <cell r="H333">
            <v>4124000000</v>
          </cell>
        </row>
        <row r="334">
          <cell r="A334" t="str">
            <v>COF</v>
          </cell>
          <cell r="B334" t="str">
            <v>Year 3</v>
          </cell>
          <cell r="D334">
            <v>23869000000</v>
          </cell>
          <cell r="E334">
            <v>1088000000</v>
          </cell>
          <cell r="F334">
            <v>11648000000</v>
          </cell>
          <cell r="G334">
            <v>0</v>
          </cell>
          <cell r="H334">
            <v>4073000000</v>
          </cell>
        </row>
        <row r="335">
          <cell r="A335" t="str">
            <v>COF</v>
          </cell>
          <cell r="B335" t="str">
            <v>Year 4</v>
          </cell>
          <cell r="D335">
            <v>25038000000</v>
          </cell>
          <cell r="E335">
            <v>1091000000</v>
          </cell>
          <cell r="F335">
            <v>12566000000</v>
          </cell>
          <cell r="G335">
            <v>0</v>
          </cell>
          <cell r="H335">
            <v>4966000000</v>
          </cell>
        </row>
        <row r="336">
          <cell r="A336" t="str">
            <v>COG</v>
          </cell>
          <cell r="B336" t="str">
            <v>Year 1</v>
          </cell>
          <cell r="D336">
            <v>1204546000</v>
          </cell>
          <cell r="E336">
            <v>290054000</v>
          </cell>
          <cell r="F336">
            <v>170113000</v>
          </cell>
          <cell r="G336">
            <v>0</v>
          </cell>
          <cell r="H336">
            <v>451405000</v>
          </cell>
        </row>
        <row r="337">
          <cell r="A337" t="str">
            <v>COG</v>
          </cell>
          <cell r="B337" t="str">
            <v>Year 2</v>
          </cell>
          <cell r="D337">
            <v>1746278000</v>
          </cell>
          <cell r="E337">
            <v>400281000</v>
          </cell>
          <cell r="F337">
            <v>147651000</v>
          </cell>
          <cell r="G337">
            <v>0</v>
          </cell>
          <cell r="H337">
            <v>651052000</v>
          </cell>
        </row>
        <row r="338">
          <cell r="A338" t="str">
            <v>COG</v>
          </cell>
          <cell r="B338" t="str">
            <v>Year 3</v>
          </cell>
          <cell r="D338">
            <v>2173011000</v>
          </cell>
          <cell r="E338">
            <v>524880000</v>
          </cell>
          <cell r="F338">
            <v>129602000</v>
          </cell>
          <cell r="G338">
            <v>0</v>
          </cell>
          <cell r="H338">
            <v>632760000</v>
          </cell>
        </row>
        <row r="339">
          <cell r="A339" t="str">
            <v>COG</v>
          </cell>
          <cell r="B339" t="str">
            <v>Year 4</v>
          </cell>
          <cell r="D339">
            <v>1357150000</v>
          </cell>
          <cell r="E339">
            <v>580994000</v>
          </cell>
          <cell r="F339">
            <v>112253000</v>
          </cell>
          <cell r="G339">
            <v>0</v>
          </cell>
          <cell r="H339">
            <v>622211000</v>
          </cell>
        </row>
        <row r="340">
          <cell r="A340" t="str">
            <v>COL</v>
          </cell>
          <cell r="B340" t="str">
            <v>Year 1</v>
          </cell>
          <cell r="D340">
            <v>4474000000</v>
          </cell>
          <cell r="E340">
            <v>3103000000</v>
          </cell>
          <cell r="F340">
            <v>495000000</v>
          </cell>
          <cell r="G340">
            <v>0</v>
          </cell>
          <cell r="H340">
            <v>0</v>
          </cell>
        </row>
        <row r="341">
          <cell r="A341" t="str">
            <v>COL</v>
          </cell>
          <cell r="B341" t="str">
            <v>Year 2</v>
          </cell>
          <cell r="D341">
            <v>4979000000</v>
          </cell>
          <cell r="E341">
            <v>3469000000</v>
          </cell>
          <cell r="F341">
            <v>594000000</v>
          </cell>
          <cell r="G341">
            <v>0</v>
          </cell>
          <cell r="H341">
            <v>0</v>
          </cell>
        </row>
        <row r="342">
          <cell r="A342" t="str">
            <v>COL</v>
          </cell>
          <cell r="B342" t="str">
            <v>Year 3</v>
          </cell>
          <cell r="D342">
            <v>5244000000</v>
          </cell>
          <cell r="E342">
            <v>3630000000</v>
          </cell>
          <cell r="F342">
            <v>606000000</v>
          </cell>
          <cell r="G342">
            <v>0</v>
          </cell>
          <cell r="H342">
            <v>0</v>
          </cell>
        </row>
        <row r="343">
          <cell r="A343" t="str">
            <v>COL</v>
          </cell>
          <cell r="B343" t="str">
            <v>Year 4</v>
          </cell>
          <cell r="D343">
            <v>5259000000</v>
          </cell>
          <cell r="E343">
            <v>3642000000</v>
          </cell>
          <cell r="F343">
            <v>638000000</v>
          </cell>
          <cell r="G343">
            <v>0</v>
          </cell>
          <cell r="H343">
            <v>0</v>
          </cell>
        </row>
        <row r="344">
          <cell r="A344" t="str">
            <v>COO</v>
          </cell>
          <cell r="B344" t="str">
            <v>Year 1</v>
          </cell>
          <cell r="D344">
            <v>1587725000</v>
          </cell>
          <cell r="E344">
            <v>560917000</v>
          </cell>
          <cell r="F344">
            <v>610735000</v>
          </cell>
          <cell r="G344">
            <v>58827000</v>
          </cell>
          <cell r="H344">
            <v>30239000</v>
          </cell>
        </row>
        <row r="345">
          <cell r="A345" t="str">
            <v>COO</v>
          </cell>
          <cell r="B345" t="str">
            <v>Year 2</v>
          </cell>
          <cell r="D345">
            <v>1717776000</v>
          </cell>
          <cell r="E345">
            <v>626206000</v>
          </cell>
          <cell r="F345">
            <v>683115000</v>
          </cell>
          <cell r="G345">
            <v>66259000</v>
          </cell>
          <cell r="H345">
            <v>35710000</v>
          </cell>
        </row>
        <row r="346">
          <cell r="A346" t="str">
            <v>COO</v>
          </cell>
          <cell r="B346" t="str">
            <v>Year 3</v>
          </cell>
          <cell r="D346">
            <v>1797060000</v>
          </cell>
          <cell r="E346">
            <v>726798000</v>
          </cell>
          <cell r="F346">
            <v>712543000</v>
          </cell>
          <cell r="G346">
            <v>69589000</v>
          </cell>
          <cell r="H346">
            <v>51459000</v>
          </cell>
        </row>
        <row r="347">
          <cell r="A347" t="str">
            <v>COO</v>
          </cell>
          <cell r="B347" t="str">
            <v>Year 4</v>
          </cell>
          <cell r="D347">
            <v>1966814000</v>
          </cell>
          <cell r="E347">
            <v>793735000</v>
          </cell>
          <cell r="F347">
            <v>722798000</v>
          </cell>
          <cell r="G347">
            <v>65411000</v>
          </cell>
          <cell r="H347">
            <v>60790000</v>
          </cell>
        </row>
        <row r="348">
          <cell r="A348" t="str">
            <v>COST</v>
          </cell>
          <cell r="B348" t="str">
            <v>Year 1</v>
          </cell>
          <cell r="D348">
            <v>105156000000</v>
          </cell>
          <cell r="E348">
            <v>91948000000</v>
          </cell>
          <cell r="F348">
            <v>10104000000</v>
          </cell>
          <cell r="G348">
            <v>0</v>
          </cell>
          <cell r="H348">
            <v>0</v>
          </cell>
        </row>
        <row r="349">
          <cell r="A349" t="str">
            <v>COST</v>
          </cell>
          <cell r="B349" t="str">
            <v>Year 2</v>
          </cell>
          <cell r="D349">
            <v>112640000000</v>
          </cell>
          <cell r="E349">
            <v>98458000000</v>
          </cell>
          <cell r="F349">
            <v>10899000000</v>
          </cell>
          <cell r="G349">
            <v>0</v>
          </cell>
          <cell r="H349">
            <v>0</v>
          </cell>
        </row>
        <row r="350">
          <cell r="A350" t="str">
            <v>COST</v>
          </cell>
          <cell r="B350" t="str">
            <v>Year 3</v>
          </cell>
          <cell r="D350">
            <v>116199000000</v>
          </cell>
          <cell r="E350">
            <v>101065000000</v>
          </cell>
          <cell r="F350">
            <v>11445000000</v>
          </cell>
          <cell r="G350">
            <v>0</v>
          </cell>
          <cell r="H350">
            <v>0</v>
          </cell>
        </row>
        <row r="351">
          <cell r="A351" t="str">
            <v>COST</v>
          </cell>
          <cell r="B351" t="str">
            <v>Year 4</v>
          </cell>
          <cell r="D351">
            <v>118719000000</v>
          </cell>
          <cell r="E351">
            <v>102901000000</v>
          </cell>
          <cell r="F351">
            <v>12068000000</v>
          </cell>
          <cell r="G351">
            <v>0</v>
          </cell>
          <cell r="H351">
            <v>0</v>
          </cell>
        </row>
        <row r="352">
          <cell r="A352" t="str">
            <v>COTY</v>
          </cell>
          <cell r="B352" t="str">
            <v>Year 1</v>
          </cell>
          <cell r="D352">
            <v>1577000</v>
          </cell>
          <cell r="E352">
            <v>258000</v>
          </cell>
          <cell r="F352">
            <v>2410000</v>
          </cell>
          <cell r="G352">
            <v>65000</v>
          </cell>
          <cell r="H352">
            <v>0</v>
          </cell>
        </row>
        <row r="353">
          <cell r="A353" t="str">
            <v>COTY</v>
          </cell>
          <cell r="B353" t="str">
            <v>Year 2</v>
          </cell>
          <cell r="D353">
            <v>1514000</v>
          </cell>
          <cell r="E353">
            <v>142000</v>
          </cell>
          <cell r="F353">
            <v>3940000</v>
          </cell>
          <cell r="G353">
            <v>30000</v>
          </cell>
          <cell r="H353">
            <v>163000</v>
          </cell>
        </row>
        <row r="354">
          <cell r="A354" t="str">
            <v>COTY</v>
          </cell>
          <cell r="B354" t="str">
            <v>Year 3</v>
          </cell>
          <cell r="D354">
            <v>79562000</v>
          </cell>
          <cell r="E354">
            <v>75508000</v>
          </cell>
          <cell r="F354">
            <v>15359000</v>
          </cell>
          <cell r="G354">
            <v>0</v>
          </cell>
          <cell r="H354">
            <v>0</v>
          </cell>
        </row>
        <row r="355">
          <cell r="A355" t="str">
            <v>COTY</v>
          </cell>
          <cell r="B355" t="str">
            <v>Year 4</v>
          </cell>
          <cell r="D355">
            <v>99642000</v>
          </cell>
          <cell r="E355">
            <v>84477000</v>
          </cell>
          <cell r="F355">
            <v>25853000</v>
          </cell>
          <cell r="G355">
            <v>0</v>
          </cell>
          <cell r="H355">
            <v>0</v>
          </cell>
        </row>
        <row r="356">
          <cell r="A356" t="str">
            <v>CPB</v>
          </cell>
          <cell r="B356" t="str">
            <v>Year 1</v>
          </cell>
          <cell r="D356">
            <v>8052000000</v>
          </cell>
          <cell r="E356">
            <v>5140000000</v>
          </cell>
          <cell r="F356">
            <v>1653000000</v>
          </cell>
          <cell r="G356">
            <v>128000000</v>
          </cell>
          <cell r="H356">
            <v>0</v>
          </cell>
        </row>
        <row r="357">
          <cell r="A357" t="str">
            <v>CPB</v>
          </cell>
          <cell r="B357" t="str">
            <v>Year 2</v>
          </cell>
          <cell r="D357">
            <v>8268000000</v>
          </cell>
          <cell r="E357">
            <v>5297000000</v>
          </cell>
          <cell r="F357">
            <v>1527000000</v>
          </cell>
          <cell r="G357">
            <v>122000000</v>
          </cell>
          <cell r="H357">
            <v>0</v>
          </cell>
        </row>
        <row r="358">
          <cell r="A358" t="str">
            <v>CPB</v>
          </cell>
          <cell r="B358" t="str">
            <v>Year 3</v>
          </cell>
          <cell r="D358">
            <v>8082000000</v>
          </cell>
          <cell r="E358">
            <v>5300000000</v>
          </cell>
          <cell r="F358">
            <v>1509000000</v>
          </cell>
          <cell r="G358">
            <v>117000000</v>
          </cell>
          <cell r="H358">
            <v>0</v>
          </cell>
        </row>
        <row r="359">
          <cell r="A359" t="str">
            <v>CPB</v>
          </cell>
          <cell r="B359" t="str">
            <v>Year 4</v>
          </cell>
          <cell r="D359">
            <v>7961000000</v>
          </cell>
          <cell r="E359">
            <v>5181000000</v>
          </cell>
          <cell r="F359">
            <v>1665000000</v>
          </cell>
          <cell r="G359">
            <v>124000000</v>
          </cell>
          <cell r="H359">
            <v>0</v>
          </cell>
        </row>
        <row r="360">
          <cell r="A360" t="str">
            <v>CRM</v>
          </cell>
          <cell r="B360" t="str">
            <v>Year 1</v>
          </cell>
          <cell r="D360">
            <v>3050195000</v>
          </cell>
          <cell r="E360">
            <v>683579000</v>
          </cell>
          <cell r="F360">
            <v>2047847000</v>
          </cell>
          <cell r="G360">
            <v>429479000</v>
          </cell>
          <cell r="H360">
            <v>0</v>
          </cell>
        </row>
        <row r="361">
          <cell r="A361" t="str">
            <v>CRM</v>
          </cell>
          <cell r="B361" t="str">
            <v>Year 2</v>
          </cell>
          <cell r="D361">
            <v>4071003000</v>
          </cell>
          <cell r="E361">
            <v>968428000</v>
          </cell>
          <cell r="F361">
            <v>2764851000</v>
          </cell>
          <cell r="G361">
            <v>623798000</v>
          </cell>
          <cell r="H361">
            <v>0</v>
          </cell>
        </row>
        <row r="362">
          <cell r="A362" t="str">
            <v>CRM</v>
          </cell>
          <cell r="B362" t="str">
            <v>Year 3</v>
          </cell>
          <cell r="D362">
            <v>5373586000</v>
          </cell>
          <cell r="E362">
            <v>1289270000</v>
          </cell>
          <cell r="F362">
            <v>3437032000</v>
          </cell>
          <cell r="G362">
            <v>792917000</v>
          </cell>
          <cell r="H362">
            <v>0</v>
          </cell>
        </row>
        <row r="363">
          <cell r="A363" t="str">
            <v>CRM</v>
          </cell>
          <cell r="B363" t="str">
            <v>Year 4</v>
          </cell>
          <cell r="D363">
            <v>6667216000</v>
          </cell>
          <cell r="E363">
            <v>1654548000</v>
          </cell>
          <cell r="F363">
            <v>3951445000</v>
          </cell>
          <cell r="G363">
            <v>946300000</v>
          </cell>
          <cell r="H363">
            <v>0</v>
          </cell>
        </row>
        <row r="364">
          <cell r="A364" t="str">
            <v>CSCO</v>
          </cell>
          <cell r="B364" t="str">
            <v>Year 1</v>
          </cell>
          <cell r="D364">
            <v>48607000000</v>
          </cell>
          <cell r="E364">
            <v>19167000000</v>
          </cell>
          <cell r="F364">
            <v>11802000000</v>
          </cell>
          <cell r="G364">
            <v>5942000000</v>
          </cell>
          <cell r="H364">
            <v>395000000</v>
          </cell>
        </row>
        <row r="365">
          <cell r="A365" t="str">
            <v>CSCO</v>
          </cell>
          <cell r="B365" t="str">
            <v>Year 2</v>
          </cell>
          <cell r="D365">
            <v>47142000000</v>
          </cell>
          <cell r="E365">
            <v>19373000000</v>
          </cell>
          <cell r="F365">
            <v>11437000000</v>
          </cell>
          <cell r="G365">
            <v>6294000000</v>
          </cell>
          <cell r="H365">
            <v>275000000</v>
          </cell>
        </row>
        <row r="366">
          <cell r="A366" t="str">
            <v>CSCO</v>
          </cell>
          <cell r="B366" t="str">
            <v>Year 3</v>
          </cell>
          <cell r="D366">
            <v>49161000000</v>
          </cell>
          <cell r="E366">
            <v>19480000000</v>
          </cell>
          <cell r="F366">
            <v>11861000000</v>
          </cell>
          <cell r="G366">
            <v>6207000000</v>
          </cell>
          <cell r="H366">
            <v>359000000</v>
          </cell>
        </row>
        <row r="367">
          <cell r="A367" t="str">
            <v>CSCO</v>
          </cell>
          <cell r="B367" t="str">
            <v>Year 4</v>
          </cell>
          <cell r="D367">
            <v>49247000000</v>
          </cell>
          <cell r="E367">
            <v>18287000000</v>
          </cell>
          <cell r="F367">
            <v>11433000000</v>
          </cell>
          <cell r="G367">
            <v>6296000000</v>
          </cell>
          <cell r="H367">
            <v>303000000</v>
          </cell>
        </row>
        <row r="368">
          <cell r="A368" t="str">
            <v>CSRA</v>
          </cell>
          <cell r="B368" t="str">
            <v>Year 1</v>
          </cell>
          <cell r="D368">
            <v>4069746000</v>
          </cell>
          <cell r="E368">
            <v>3282301000</v>
          </cell>
          <cell r="F368">
            <v>194207000</v>
          </cell>
          <cell r="G368">
            <v>0</v>
          </cell>
          <cell r="H368">
            <v>137058000</v>
          </cell>
        </row>
        <row r="369">
          <cell r="A369" t="str">
            <v>CSRA</v>
          </cell>
          <cell r="B369" t="str">
            <v>Year 2</v>
          </cell>
          <cell r="D369">
            <v>4250447000</v>
          </cell>
          <cell r="E369">
            <v>3575631000</v>
          </cell>
          <cell r="F369">
            <v>187244000</v>
          </cell>
          <cell r="G369">
            <v>0</v>
          </cell>
          <cell r="H369">
            <v>182242000</v>
          </cell>
        </row>
        <row r="370">
          <cell r="A370" t="str">
            <v>CSX</v>
          </cell>
          <cell r="B370" t="str">
            <v>Year 1</v>
          </cell>
          <cell r="D370">
            <v>12026000000</v>
          </cell>
          <cell r="E370">
            <v>3931000000</v>
          </cell>
          <cell r="F370">
            <v>3518000000</v>
          </cell>
          <cell r="G370">
            <v>0</v>
          </cell>
          <cell r="H370">
            <v>1104000000</v>
          </cell>
        </row>
        <row r="371">
          <cell r="A371" t="str">
            <v>CSX</v>
          </cell>
          <cell r="B371" t="str">
            <v>Year 2</v>
          </cell>
          <cell r="D371">
            <v>12669000000</v>
          </cell>
          <cell r="E371">
            <v>4100000000</v>
          </cell>
          <cell r="F371">
            <v>3805000000</v>
          </cell>
          <cell r="G371">
            <v>0</v>
          </cell>
          <cell r="H371">
            <v>1151000000</v>
          </cell>
        </row>
        <row r="372">
          <cell r="A372" t="str">
            <v>CSX</v>
          </cell>
          <cell r="B372" t="str">
            <v>Year 3</v>
          </cell>
          <cell r="D372">
            <v>11811000000</v>
          </cell>
          <cell r="E372">
            <v>3293000000</v>
          </cell>
          <cell r="F372">
            <v>3726000000</v>
          </cell>
          <cell r="G372">
            <v>0</v>
          </cell>
          <cell r="H372">
            <v>1208000000</v>
          </cell>
        </row>
        <row r="373">
          <cell r="A373" t="str">
            <v>CSX</v>
          </cell>
          <cell r="B373" t="str">
            <v>Year 4</v>
          </cell>
          <cell r="D373">
            <v>11069000000</v>
          </cell>
          <cell r="E373">
            <v>2782000000</v>
          </cell>
          <cell r="F373">
            <v>3597000000</v>
          </cell>
          <cell r="G373">
            <v>0</v>
          </cell>
          <cell r="H373">
            <v>1301000000</v>
          </cell>
        </row>
        <row r="374">
          <cell r="A374" t="str">
            <v>CTAS</v>
          </cell>
          <cell r="B374" t="str">
            <v>Year 1</v>
          </cell>
          <cell r="D374">
            <v>4245964000</v>
          </cell>
          <cell r="E374">
            <v>2492655000</v>
          </cell>
          <cell r="F374">
            <v>1187331000</v>
          </cell>
          <cell r="G374">
            <v>0</v>
          </cell>
          <cell r="H374">
            <v>0</v>
          </cell>
        </row>
        <row r="375">
          <cell r="A375" t="str">
            <v>CTAS</v>
          </cell>
          <cell r="B375" t="str">
            <v>Year 2</v>
          </cell>
          <cell r="D375">
            <v>4193844000</v>
          </cell>
          <cell r="E375">
            <v>2444085000</v>
          </cell>
          <cell r="F375">
            <v>1147039000</v>
          </cell>
          <cell r="G375">
            <v>0</v>
          </cell>
          <cell r="H375">
            <v>0</v>
          </cell>
        </row>
        <row r="376">
          <cell r="A376" t="str">
            <v>CTAS</v>
          </cell>
          <cell r="B376" t="str">
            <v>Year 3</v>
          </cell>
          <cell r="D376">
            <v>4476886000</v>
          </cell>
          <cell r="E376">
            <v>2555549000</v>
          </cell>
          <cell r="F376">
            <v>1224930000</v>
          </cell>
          <cell r="G376">
            <v>0</v>
          </cell>
          <cell r="H376">
            <v>0</v>
          </cell>
        </row>
        <row r="377">
          <cell r="A377" t="str">
            <v>CTAS</v>
          </cell>
          <cell r="B377" t="str">
            <v>Year 4</v>
          </cell>
          <cell r="D377">
            <v>4905458000</v>
          </cell>
          <cell r="E377">
            <v>2775588000</v>
          </cell>
          <cell r="F377">
            <v>1348122000</v>
          </cell>
          <cell r="G377">
            <v>0</v>
          </cell>
          <cell r="H377">
            <v>0</v>
          </cell>
        </row>
        <row r="378">
          <cell r="A378" t="str">
            <v>CTL</v>
          </cell>
          <cell r="B378" t="str">
            <v>Year 1</v>
          </cell>
          <cell r="D378">
            <v>18376000000</v>
          </cell>
          <cell r="E378">
            <v>7639000000</v>
          </cell>
          <cell r="F378">
            <v>3244000000</v>
          </cell>
          <cell r="G378">
            <v>0</v>
          </cell>
          <cell r="H378">
            <v>4780000000</v>
          </cell>
        </row>
        <row r="379">
          <cell r="A379" t="str">
            <v>CTL</v>
          </cell>
          <cell r="B379" t="str">
            <v>Year 2</v>
          </cell>
          <cell r="D379">
            <v>18095000000</v>
          </cell>
          <cell r="E379">
            <v>7507000000</v>
          </cell>
          <cell r="F379">
            <v>3502000000</v>
          </cell>
          <cell r="G379">
            <v>0</v>
          </cell>
          <cell r="H379">
            <v>4541000000</v>
          </cell>
        </row>
        <row r="380">
          <cell r="A380" t="str">
            <v>CTL</v>
          </cell>
          <cell r="B380" t="str">
            <v>Year 3</v>
          </cell>
          <cell r="D380">
            <v>18031000000</v>
          </cell>
          <cell r="E380">
            <v>7846000000</v>
          </cell>
          <cell r="F380">
            <v>3347000000</v>
          </cell>
          <cell r="G380">
            <v>0</v>
          </cell>
          <cell r="H380">
            <v>4428000000</v>
          </cell>
        </row>
        <row r="381">
          <cell r="A381" t="str">
            <v>CTL</v>
          </cell>
          <cell r="B381" t="str">
            <v>Year 4</v>
          </cell>
          <cell r="D381">
            <v>17900000000</v>
          </cell>
          <cell r="E381">
            <v>7778000000</v>
          </cell>
          <cell r="F381">
            <v>3328000000</v>
          </cell>
          <cell r="G381">
            <v>0</v>
          </cell>
          <cell r="H381">
            <v>4189000000</v>
          </cell>
        </row>
        <row r="382">
          <cell r="A382" t="str">
            <v>CTSH</v>
          </cell>
          <cell r="B382" t="str">
            <v>Year 1</v>
          </cell>
          <cell r="D382">
            <v>7346472000</v>
          </cell>
          <cell r="E382">
            <v>4278241000</v>
          </cell>
          <cell r="F382">
            <v>1557646000</v>
          </cell>
          <cell r="G382">
            <v>0</v>
          </cell>
          <cell r="H382">
            <v>149089000</v>
          </cell>
        </row>
        <row r="383">
          <cell r="A383" t="str">
            <v>CTSH</v>
          </cell>
          <cell r="B383" t="str">
            <v>Year 2</v>
          </cell>
          <cell r="D383">
            <v>8843200000</v>
          </cell>
          <cell r="E383">
            <v>5265500000</v>
          </cell>
          <cell r="F383">
            <v>1727600000</v>
          </cell>
          <cell r="G383">
            <v>0</v>
          </cell>
          <cell r="H383">
            <v>172200000</v>
          </cell>
        </row>
        <row r="384">
          <cell r="A384" t="str">
            <v>CTSH</v>
          </cell>
          <cell r="B384" t="str">
            <v>Year 3</v>
          </cell>
          <cell r="D384">
            <v>10262700000</v>
          </cell>
          <cell r="E384">
            <v>6141100000</v>
          </cell>
          <cell r="F384">
            <v>2037000000</v>
          </cell>
          <cell r="G384">
            <v>0</v>
          </cell>
          <cell r="H384">
            <v>199700000</v>
          </cell>
        </row>
        <row r="385">
          <cell r="A385" t="str">
            <v>CTSH</v>
          </cell>
          <cell r="B385" t="str">
            <v>Year 4</v>
          </cell>
          <cell r="D385">
            <v>12416000000</v>
          </cell>
          <cell r="E385">
            <v>7440200000</v>
          </cell>
          <cell r="F385">
            <v>2508600000</v>
          </cell>
          <cell r="G385">
            <v>0</v>
          </cell>
          <cell r="H385">
            <v>325200000</v>
          </cell>
        </row>
        <row r="386">
          <cell r="A386" t="str">
            <v>CTXS</v>
          </cell>
          <cell r="B386" t="str">
            <v>Year 1</v>
          </cell>
          <cell r="D386">
            <v>2918434000</v>
          </cell>
          <cell r="E386">
            <v>502795000</v>
          </cell>
          <cell r="F386">
            <v>1476916000</v>
          </cell>
          <cell r="G386">
            <v>516338000</v>
          </cell>
          <cell r="H386">
            <v>41668000</v>
          </cell>
        </row>
        <row r="387">
          <cell r="A387" t="str">
            <v>CTXS</v>
          </cell>
          <cell r="B387" t="str">
            <v>Year 2</v>
          </cell>
          <cell r="D387">
            <v>3142856000</v>
          </cell>
          <cell r="E387">
            <v>620219000</v>
          </cell>
          <cell r="F387">
            <v>1600187000</v>
          </cell>
          <cell r="G387">
            <v>553817000</v>
          </cell>
          <cell r="H387">
            <v>39577000</v>
          </cell>
        </row>
        <row r="388">
          <cell r="A388" t="str">
            <v>CTXS</v>
          </cell>
          <cell r="B388" t="str">
            <v>Year 3</v>
          </cell>
          <cell r="D388">
            <v>3275594000</v>
          </cell>
          <cell r="E388">
            <v>614364000</v>
          </cell>
          <cell r="F388">
            <v>1538027000</v>
          </cell>
          <cell r="G388">
            <v>563975000</v>
          </cell>
          <cell r="H388">
            <v>41595000</v>
          </cell>
        </row>
        <row r="389">
          <cell r="A389" t="str">
            <v>CTXS</v>
          </cell>
          <cell r="B389" t="str">
            <v>Year 4</v>
          </cell>
          <cell r="D389">
            <v>3418265000</v>
          </cell>
          <cell r="E389">
            <v>559541000</v>
          </cell>
          <cell r="F389">
            <v>1620006000</v>
          </cell>
          <cell r="G389">
            <v>489265000</v>
          </cell>
          <cell r="H389">
            <v>29173000</v>
          </cell>
        </row>
        <row r="390">
          <cell r="A390" t="str">
            <v>CVS</v>
          </cell>
          <cell r="B390" t="str">
            <v>Year 1</v>
          </cell>
          <cell r="D390">
            <v>126761000000</v>
          </cell>
          <cell r="E390">
            <v>102978000000</v>
          </cell>
          <cell r="F390">
            <v>0</v>
          </cell>
          <cell r="G390">
            <v>0</v>
          </cell>
          <cell r="H390">
            <v>0</v>
          </cell>
        </row>
        <row r="391">
          <cell r="A391" t="str">
            <v>CVS</v>
          </cell>
          <cell r="B391" t="str">
            <v>Year 2</v>
          </cell>
          <cell r="D391">
            <v>139367000000</v>
          </cell>
          <cell r="E391">
            <v>114000000000</v>
          </cell>
          <cell r="F391">
            <v>0</v>
          </cell>
          <cell r="G391">
            <v>0</v>
          </cell>
          <cell r="H391">
            <v>0</v>
          </cell>
        </row>
        <row r="392">
          <cell r="A392" t="str">
            <v>CVS</v>
          </cell>
          <cell r="B392" t="str">
            <v>Year 3</v>
          </cell>
          <cell r="D392">
            <v>153290000000</v>
          </cell>
          <cell r="E392">
            <v>126762000000</v>
          </cell>
          <cell r="F392">
            <v>0</v>
          </cell>
          <cell r="G392">
            <v>0</v>
          </cell>
          <cell r="H392">
            <v>0</v>
          </cell>
        </row>
        <row r="393">
          <cell r="A393" t="str">
            <v>CVS</v>
          </cell>
          <cell r="B393" t="str">
            <v>Year 4</v>
          </cell>
          <cell r="D393">
            <v>177526000000</v>
          </cell>
          <cell r="E393">
            <v>148669000000</v>
          </cell>
          <cell r="F393">
            <v>0</v>
          </cell>
          <cell r="G393">
            <v>0</v>
          </cell>
          <cell r="H393">
            <v>0</v>
          </cell>
        </row>
        <row r="394">
          <cell r="A394" t="str">
            <v>CVX</v>
          </cell>
          <cell r="B394" t="str">
            <v>Year 1</v>
          </cell>
          <cell r="D394">
            <v>230590000000</v>
          </cell>
          <cell r="E394">
            <v>163336000000</v>
          </cell>
          <cell r="F394">
            <v>17100000000</v>
          </cell>
          <cell r="G394">
            <v>0</v>
          </cell>
          <cell r="H394">
            <v>13413000000</v>
          </cell>
        </row>
        <row r="395">
          <cell r="A395" t="str">
            <v>CVX</v>
          </cell>
          <cell r="B395" t="str">
            <v>Year 2</v>
          </cell>
          <cell r="D395">
            <v>220156000000</v>
          </cell>
          <cell r="E395">
            <v>159323000000</v>
          </cell>
          <cell r="F395">
            <v>17573000000</v>
          </cell>
          <cell r="G395">
            <v>0</v>
          </cell>
          <cell r="H395">
            <v>14186000000</v>
          </cell>
        </row>
        <row r="396">
          <cell r="A396" t="str">
            <v>CVX</v>
          </cell>
          <cell r="B396" t="str">
            <v>Year 3</v>
          </cell>
          <cell r="D396">
            <v>200494000000</v>
          </cell>
          <cell r="E396">
            <v>144956000000</v>
          </cell>
          <cell r="F396">
            <v>17034000000</v>
          </cell>
          <cell r="G396">
            <v>0</v>
          </cell>
          <cell r="H396">
            <v>16793000000</v>
          </cell>
        </row>
        <row r="397">
          <cell r="A397" t="str">
            <v>CVX</v>
          </cell>
          <cell r="B397" t="str">
            <v>Year 4</v>
          </cell>
          <cell r="D397">
            <v>129925000000</v>
          </cell>
          <cell r="E397">
            <v>92785000000</v>
          </cell>
          <cell r="F397">
            <v>16473000000</v>
          </cell>
          <cell r="G397">
            <v>0</v>
          </cell>
          <cell r="H397">
            <v>21037000000</v>
          </cell>
        </row>
        <row r="398">
          <cell r="A398" t="str">
            <v>CXO</v>
          </cell>
          <cell r="B398" t="str">
            <v>Year 1</v>
          </cell>
          <cell r="D398">
            <v>1819814000</v>
          </cell>
          <cell r="E398">
            <v>343743000</v>
          </cell>
          <cell r="F398">
            <v>133796000</v>
          </cell>
          <cell r="G398">
            <v>0</v>
          </cell>
          <cell r="H398">
            <v>579315000</v>
          </cell>
        </row>
        <row r="399">
          <cell r="A399" t="str">
            <v>CXO</v>
          </cell>
          <cell r="B399" t="str">
            <v>Year 2</v>
          </cell>
          <cell r="D399">
            <v>2319919000</v>
          </cell>
          <cell r="E399">
            <v>455436000</v>
          </cell>
          <cell r="F399">
            <v>169815000</v>
          </cell>
          <cell r="G399">
            <v>0</v>
          </cell>
          <cell r="H399">
            <v>778655000</v>
          </cell>
        </row>
        <row r="400">
          <cell r="A400" t="str">
            <v>CXO</v>
          </cell>
          <cell r="B400" t="str">
            <v>Year 3</v>
          </cell>
          <cell r="D400">
            <v>2660147000</v>
          </cell>
          <cell r="E400">
            <v>538374000</v>
          </cell>
          <cell r="F400">
            <v>204161000</v>
          </cell>
          <cell r="G400">
            <v>0</v>
          </cell>
          <cell r="H400">
            <v>986812000</v>
          </cell>
        </row>
        <row r="401">
          <cell r="A401" t="str">
            <v>CXO</v>
          </cell>
          <cell r="B401" t="str">
            <v>Year 4</v>
          </cell>
          <cell r="D401">
            <v>1803573000</v>
          </cell>
          <cell r="E401">
            <v>541359000</v>
          </cell>
          <cell r="F401">
            <v>230734000</v>
          </cell>
          <cell r="G401">
            <v>0</v>
          </cell>
          <cell r="H401">
            <v>1230853000</v>
          </cell>
        </row>
        <row r="402">
          <cell r="A402" t="str">
            <v>D</v>
          </cell>
          <cell r="B402" t="str">
            <v>Year 1</v>
          </cell>
          <cell r="D402">
            <v>12835000000</v>
          </cell>
          <cell r="E402">
            <v>8300000000</v>
          </cell>
          <cell r="F402">
            <v>550000000</v>
          </cell>
          <cell r="G402">
            <v>0</v>
          </cell>
          <cell r="H402">
            <v>1127000000</v>
          </cell>
        </row>
        <row r="403">
          <cell r="A403" t="str">
            <v>D</v>
          </cell>
          <cell r="B403" t="str">
            <v>Year 2</v>
          </cell>
          <cell r="D403">
            <v>13120000000</v>
          </cell>
          <cell r="E403">
            <v>8033000000</v>
          </cell>
          <cell r="F403">
            <v>563000000</v>
          </cell>
          <cell r="G403">
            <v>0</v>
          </cell>
          <cell r="H403">
            <v>1208000000</v>
          </cell>
        </row>
        <row r="404">
          <cell r="A404" t="str">
            <v>D</v>
          </cell>
          <cell r="B404" t="str">
            <v>Year 3</v>
          </cell>
          <cell r="D404">
            <v>12436000000</v>
          </cell>
          <cell r="E404">
            <v>7881000000</v>
          </cell>
          <cell r="F404">
            <v>542000000</v>
          </cell>
          <cell r="G404">
            <v>0</v>
          </cell>
          <cell r="H404">
            <v>1292000000</v>
          </cell>
        </row>
        <row r="405">
          <cell r="A405" t="str">
            <v>D</v>
          </cell>
          <cell r="B405" t="str">
            <v>Year 4</v>
          </cell>
          <cell r="D405">
            <v>11683000000</v>
          </cell>
          <cell r="E405">
            <v>6201000000</v>
          </cell>
          <cell r="F405">
            <v>551000000</v>
          </cell>
          <cell r="G405">
            <v>0</v>
          </cell>
          <cell r="H405">
            <v>1395000000</v>
          </cell>
        </row>
        <row r="406">
          <cell r="A406" t="str">
            <v>DAL</v>
          </cell>
          <cell r="B406" t="str">
            <v>Year 1</v>
          </cell>
          <cell r="D406">
            <v>37773000000</v>
          </cell>
          <cell r="E406">
            <v>20964000000</v>
          </cell>
          <cell r="F406">
            <v>11349000000</v>
          </cell>
          <cell r="G406">
            <v>0</v>
          </cell>
          <cell r="H406">
            <v>1658000000</v>
          </cell>
        </row>
        <row r="407">
          <cell r="A407" t="str">
            <v>DAL</v>
          </cell>
          <cell r="B407" t="str">
            <v>Year 2</v>
          </cell>
          <cell r="D407">
            <v>40362000000</v>
          </cell>
          <cell r="E407">
            <v>22967000000</v>
          </cell>
          <cell r="F407">
            <v>12702000000</v>
          </cell>
          <cell r="G407">
            <v>0</v>
          </cell>
          <cell r="H407">
            <v>1771000000</v>
          </cell>
        </row>
        <row r="408">
          <cell r="A408" t="str">
            <v>DAL</v>
          </cell>
          <cell r="B408" t="str">
            <v>Year 3</v>
          </cell>
          <cell r="D408">
            <v>40704000000</v>
          </cell>
          <cell r="E408">
            <v>17096000000</v>
          </cell>
          <cell r="F408">
            <v>13936000000</v>
          </cell>
          <cell r="G408">
            <v>0</v>
          </cell>
          <cell r="H408">
            <v>1835000000</v>
          </cell>
        </row>
        <row r="409">
          <cell r="A409" t="str">
            <v>DAL</v>
          </cell>
          <cell r="B409" t="str">
            <v>Year 4</v>
          </cell>
          <cell r="D409">
            <v>39639000000</v>
          </cell>
          <cell r="E409">
            <v>15940000000</v>
          </cell>
          <cell r="F409">
            <v>14845000000</v>
          </cell>
          <cell r="G409">
            <v>0</v>
          </cell>
          <cell r="H409">
            <v>1902000000</v>
          </cell>
        </row>
        <row r="410">
          <cell r="A410" t="str">
            <v>DD</v>
          </cell>
          <cell r="B410" t="str">
            <v>Year 1</v>
          </cell>
          <cell r="D410">
            <v>28998000000</v>
          </cell>
          <cell r="E410">
            <v>17642000000</v>
          </cell>
          <cell r="F410">
            <v>6564000000</v>
          </cell>
          <cell r="G410">
            <v>2037000000</v>
          </cell>
          <cell r="H410">
            <v>0</v>
          </cell>
        </row>
        <row r="411">
          <cell r="A411" t="str">
            <v>DD</v>
          </cell>
          <cell r="B411" t="str">
            <v>Year 2</v>
          </cell>
          <cell r="D411">
            <v>28406000000</v>
          </cell>
          <cell r="E411">
            <v>17023000000</v>
          </cell>
          <cell r="F411">
            <v>5536000000</v>
          </cell>
          <cell r="G411">
            <v>1958000000</v>
          </cell>
          <cell r="H411">
            <v>0</v>
          </cell>
        </row>
        <row r="412">
          <cell r="A412" t="str">
            <v>DD</v>
          </cell>
          <cell r="B412" t="str">
            <v>Year 3</v>
          </cell>
          <cell r="D412">
            <v>25130000000</v>
          </cell>
          <cell r="E412">
            <v>15112000000</v>
          </cell>
          <cell r="F412">
            <v>5074000000</v>
          </cell>
          <cell r="G412">
            <v>1898000000</v>
          </cell>
          <cell r="H412">
            <v>0</v>
          </cell>
        </row>
        <row r="413">
          <cell r="A413" t="str">
            <v>DD</v>
          </cell>
          <cell r="B413" t="str">
            <v>Year 4</v>
          </cell>
          <cell r="D413">
            <v>24594000000</v>
          </cell>
          <cell r="E413">
            <v>14469000000</v>
          </cell>
          <cell r="F413">
            <v>5005000000</v>
          </cell>
          <cell r="G413">
            <v>1641000000</v>
          </cell>
          <cell r="H413">
            <v>0</v>
          </cell>
        </row>
        <row r="414">
          <cell r="A414" t="str">
            <v>DE</v>
          </cell>
          <cell r="B414" t="str">
            <v>Year 1</v>
          </cell>
          <cell r="D414">
            <v>37795400000</v>
          </cell>
          <cell r="E414">
            <v>25667300000</v>
          </cell>
          <cell r="F414">
            <v>4426100000</v>
          </cell>
          <cell r="G414">
            <v>1477300000</v>
          </cell>
          <cell r="H414">
            <v>0</v>
          </cell>
        </row>
        <row r="415">
          <cell r="A415" t="str">
            <v>DE</v>
          </cell>
          <cell r="B415" t="str">
            <v>Year 2</v>
          </cell>
          <cell r="D415">
            <v>36066900000</v>
          </cell>
          <cell r="E415">
            <v>24775800000</v>
          </cell>
          <cell r="F415">
            <v>4377700000</v>
          </cell>
          <cell r="G415">
            <v>1452000000</v>
          </cell>
          <cell r="H415">
            <v>0</v>
          </cell>
        </row>
        <row r="416">
          <cell r="A416" t="str">
            <v>DE</v>
          </cell>
          <cell r="B416" t="str">
            <v>Year 3</v>
          </cell>
          <cell r="D416">
            <v>28862800000</v>
          </cell>
          <cell r="E416">
            <v>20143200000</v>
          </cell>
          <cell r="F416">
            <v>3834400000</v>
          </cell>
          <cell r="G416">
            <v>1425100000</v>
          </cell>
          <cell r="H416">
            <v>0</v>
          </cell>
        </row>
        <row r="417">
          <cell r="A417" t="str">
            <v>DE</v>
          </cell>
          <cell r="B417" t="str">
            <v>Year 4</v>
          </cell>
          <cell r="D417">
            <v>26644000000</v>
          </cell>
          <cell r="E417">
            <v>18248900000</v>
          </cell>
          <cell r="F417">
            <v>4018300000</v>
          </cell>
          <cell r="G417">
            <v>1389100000</v>
          </cell>
          <cell r="H417">
            <v>0</v>
          </cell>
        </row>
        <row r="418">
          <cell r="A418" t="str">
            <v>DFS</v>
          </cell>
          <cell r="B418" t="str">
            <v>Year 1</v>
          </cell>
          <cell r="D418">
            <v>8984000000</v>
          </cell>
          <cell r="E418">
            <v>845000000</v>
          </cell>
          <cell r="F418">
            <v>3052000000</v>
          </cell>
          <cell r="G418">
            <v>0</v>
          </cell>
          <cell r="H418">
            <v>848000000</v>
          </cell>
        </row>
        <row r="419">
          <cell r="A419" t="str">
            <v>DFS</v>
          </cell>
          <cell r="B419" t="str">
            <v>Year 2</v>
          </cell>
          <cell r="D419">
            <v>9370000000</v>
          </cell>
          <cell r="E419">
            <v>698000000</v>
          </cell>
          <cell r="F419">
            <v>3194000000</v>
          </cell>
          <cell r="G419">
            <v>0</v>
          </cell>
          <cell r="H419">
            <v>1086000000</v>
          </cell>
        </row>
        <row r="420">
          <cell r="A420" t="str">
            <v>DFS</v>
          </cell>
          <cell r="B420" t="str">
            <v>Year 3</v>
          </cell>
          <cell r="D420">
            <v>9611000000</v>
          </cell>
          <cell r="E420">
            <v>614000000</v>
          </cell>
          <cell r="F420">
            <v>3340000000</v>
          </cell>
          <cell r="G420">
            <v>0</v>
          </cell>
          <cell r="H420">
            <v>1443000000</v>
          </cell>
        </row>
        <row r="421">
          <cell r="A421" t="str">
            <v>DFS</v>
          </cell>
          <cell r="B421" t="str">
            <v>Year 4</v>
          </cell>
          <cell r="D421">
            <v>10002000000</v>
          </cell>
          <cell r="E421">
            <v>623000000</v>
          </cell>
          <cell r="F421">
            <v>3615000000</v>
          </cell>
          <cell r="G421">
            <v>0</v>
          </cell>
          <cell r="H421">
            <v>1512000000</v>
          </cell>
        </row>
        <row r="422">
          <cell r="A422" t="str">
            <v>DG</v>
          </cell>
          <cell r="B422" t="str">
            <v>Year 1</v>
          </cell>
          <cell r="D422">
            <v>16022128000</v>
          </cell>
          <cell r="E422">
            <v>10936727000</v>
          </cell>
          <cell r="F422">
            <v>3430125000</v>
          </cell>
          <cell r="G422">
            <v>0</v>
          </cell>
          <cell r="H422">
            <v>0</v>
          </cell>
        </row>
        <row r="423">
          <cell r="A423" t="str">
            <v>DG</v>
          </cell>
          <cell r="B423" t="str">
            <v>Year 2</v>
          </cell>
          <cell r="D423">
            <v>17504167000</v>
          </cell>
          <cell r="E423">
            <v>12068425000</v>
          </cell>
          <cell r="F423">
            <v>3699557000</v>
          </cell>
          <cell r="G423">
            <v>0</v>
          </cell>
          <cell r="H423">
            <v>0</v>
          </cell>
        </row>
        <row r="424">
          <cell r="A424" t="str">
            <v>DG</v>
          </cell>
          <cell r="B424" t="str">
            <v>Year 3</v>
          </cell>
          <cell r="D424">
            <v>18909588000</v>
          </cell>
          <cell r="E424">
            <v>13107081000</v>
          </cell>
          <cell r="F424">
            <v>4033414000</v>
          </cell>
          <cell r="G424">
            <v>0</v>
          </cell>
          <cell r="H424">
            <v>0</v>
          </cell>
        </row>
        <row r="425">
          <cell r="A425" t="str">
            <v>DG</v>
          </cell>
          <cell r="B425" t="str">
            <v>Year 4</v>
          </cell>
          <cell r="D425">
            <v>20368562000</v>
          </cell>
          <cell r="E425">
            <v>14062471000</v>
          </cell>
          <cell r="F425">
            <v>4365797000</v>
          </cell>
          <cell r="G425">
            <v>0</v>
          </cell>
          <cell r="H425">
            <v>0</v>
          </cell>
        </row>
        <row r="426">
          <cell r="A426" t="str">
            <v>DGX</v>
          </cell>
          <cell r="B426" t="str">
            <v>Year 1</v>
          </cell>
          <cell r="D426">
            <v>7383000000</v>
          </cell>
          <cell r="E426">
            <v>4365000000</v>
          </cell>
          <cell r="F426">
            <v>1742000000</v>
          </cell>
          <cell r="G426">
            <v>0</v>
          </cell>
          <cell r="H426">
            <v>75000000</v>
          </cell>
        </row>
        <row r="427">
          <cell r="A427" t="str">
            <v>DGX</v>
          </cell>
          <cell r="B427" t="str">
            <v>Year 2</v>
          </cell>
          <cell r="D427">
            <v>7146000000</v>
          </cell>
          <cell r="E427">
            <v>4326000000</v>
          </cell>
          <cell r="F427">
            <v>1740000000</v>
          </cell>
          <cell r="G427">
            <v>0</v>
          </cell>
          <cell r="H427">
            <v>79000000</v>
          </cell>
        </row>
        <row r="428">
          <cell r="A428" t="str">
            <v>DGX</v>
          </cell>
          <cell r="B428" t="str">
            <v>Year 3</v>
          </cell>
          <cell r="D428">
            <v>7435000000</v>
          </cell>
          <cell r="E428">
            <v>4637000000</v>
          </cell>
          <cell r="F428">
            <v>1721000000</v>
          </cell>
          <cell r="G428">
            <v>0</v>
          </cell>
          <cell r="H428">
            <v>94000000</v>
          </cell>
        </row>
        <row r="429">
          <cell r="A429" t="str">
            <v>DGX</v>
          </cell>
          <cell r="B429" t="str">
            <v>Year 4</v>
          </cell>
          <cell r="D429">
            <v>7493000000</v>
          </cell>
          <cell r="E429">
            <v>4657000000</v>
          </cell>
          <cell r="F429">
            <v>1356000000</v>
          </cell>
          <cell r="G429">
            <v>0</v>
          </cell>
          <cell r="H429">
            <v>81000000</v>
          </cell>
        </row>
        <row r="430">
          <cell r="A430" t="str">
            <v>DHI</v>
          </cell>
          <cell r="B430" t="str">
            <v>Year 1</v>
          </cell>
          <cell r="D430">
            <v>6259300000</v>
          </cell>
          <cell r="E430">
            <v>4853500000</v>
          </cell>
          <cell r="F430">
            <v>649900000</v>
          </cell>
          <cell r="G430">
            <v>0</v>
          </cell>
          <cell r="H430">
            <v>0</v>
          </cell>
        </row>
        <row r="431">
          <cell r="A431" t="str">
            <v>DHI</v>
          </cell>
          <cell r="B431" t="str">
            <v>Year 2</v>
          </cell>
          <cell r="D431">
            <v>8024900000</v>
          </cell>
          <cell r="E431">
            <v>6268600000</v>
          </cell>
          <cell r="F431">
            <v>826900000</v>
          </cell>
          <cell r="G431">
            <v>0</v>
          </cell>
          <cell r="H431">
            <v>0</v>
          </cell>
        </row>
        <row r="432">
          <cell r="A432" t="str">
            <v>DHI</v>
          </cell>
          <cell r="B432" t="str">
            <v>Year 3</v>
          </cell>
          <cell r="D432">
            <v>10824000000</v>
          </cell>
          <cell r="E432">
            <v>8535700000</v>
          </cell>
          <cell r="F432">
            <v>1003000000</v>
          </cell>
          <cell r="G432">
            <v>0</v>
          </cell>
          <cell r="H432">
            <v>0</v>
          </cell>
        </row>
        <row r="433">
          <cell r="A433" t="str">
            <v>DHI</v>
          </cell>
          <cell r="B433" t="str">
            <v>Year 4</v>
          </cell>
          <cell r="D433">
            <v>12157400000</v>
          </cell>
          <cell r="E433">
            <v>9502600000</v>
          </cell>
          <cell r="F433">
            <v>1100300000</v>
          </cell>
          <cell r="G433">
            <v>0</v>
          </cell>
          <cell r="H433">
            <v>0</v>
          </cell>
        </row>
        <row r="434">
          <cell r="A434" t="str">
            <v>DHR</v>
          </cell>
          <cell r="B434" t="str">
            <v>Year 1</v>
          </cell>
          <cell r="D434">
            <v>18260400000</v>
          </cell>
          <cell r="E434">
            <v>8846100000</v>
          </cell>
          <cell r="F434">
            <v>5181200000</v>
          </cell>
          <cell r="G434">
            <v>1137900000</v>
          </cell>
          <cell r="H434">
            <v>0</v>
          </cell>
        </row>
        <row r="435">
          <cell r="A435" t="str">
            <v>DHR</v>
          </cell>
          <cell r="B435" t="str">
            <v>Year 2</v>
          </cell>
          <cell r="D435">
            <v>18283100000</v>
          </cell>
          <cell r="E435">
            <v>8941100000</v>
          </cell>
          <cell r="F435">
            <v>5117100000</v>
          </cell>
          <cell r="G435">
            <v>1104400000</v>
          </cell>
          <cell r="H435">
            <v>0</v>
          </cell>
        </row>
        <row r="436">
          <cell r="A436" t="str">
            <v>DHR</v>
          </cell>
          <cell r="B436" t="str">
            <v>Year 3</v>
          </cell>
          <cell r="D436">
            <v>19154000000</v>
          </cell>
          <cell r="E436">
            <v>9261400000</v>
          </cell>
          <cell r="F436">
            <v>5389000000</v>
          </cell>
          <cell r="G436">
            <v>1157000000</v>
          </cell>
          <cell r="H436">
            <v>0</v>
          </cell>
        </row>
        <row r="437">
          <cell r="A437" t="str">
            <v>DHR</v>
          </cell>
          <cell r="B437" t="str">
            <v>Year 4</v>
          </cell>
          <cell r="D437">
            <v>20563100000</v>
          </cell>
          <cell r="E437">
            <v>9800600000</v>
          </cell>
          <cell r="F437">
            <v>6054300000</v>
          </cell>
          <cell r="G437">
            <v>1239100000</v>
          </cell>
          <cell r="H437">
            <v>0</v>
          </cell>
        </row>
        <row r="438">
          <cell r="A438" t="str">
            <v>DIS</v>
          </cell>
          <cell r="B438" t="str">
            <v>Year 1</v>
          </cell>
          <cell r="D438">
            <v>45041000000</v>
          </cell>
          <cell r="E438">
            <v>25034000000</v>
          </cell>
          <cell r="F438">
            <v>8365000000</v>
          </cell>
          <cell r="G438">
            <v>0</v>
          </cell>
          <cell r="H438">
            <v>2192000000</v>
          </cell>
        </row>
        <row r="439">
          <cell r="A439" t="str">
            <v>DIS</v>
          </cell>
          <cell r="B439" t="str">
            <v>Year 2</v>
          </cell>
          <cell r="D439">
            <v>48813000000</v>
          </cell>
          <cell r="E439">
            <v>26420000000</v>
          </cell>
          <cell r="F439">
            <v>8565000000</v>
          </cell>
          <cell r="G439">
            <v>0</v>
          </cell>
          <cell r="H439">
            <v>2288000000</v>
          </cell>
        </row>
        <row r="440">
          <cell r="A440" t="str">
            <v>DIS</v>
          </cell>
          <cell r="B440" t="str">
            <v>Year 3</v>
          </cell>
          <cell r="D440">
            <v>52465000000</v>
          </cell>
          <cell r="E440">
            <v>28364000000</v>
          </cell>
          <cell r="F440">
            <v>8523000000</v>
          </cell>
          <cell r="G440">
            <v>0</v>
          </cell>
          <cell r="H440">
            <v>2354000000</v>
          </cell>
        </row>
        <row r="441">
          <cell r="A441" t="str">
            <v>DIS</v>
          </cell>
          <cell r="B441" t="str">
            <v>Year 4</v>
          </cell>
          <cell r="D441">
            <v>55632000000</v>
          </cell>
          <cell r="E441">
            <v>29993000000</v>
          </cell>
          <cell r="F441">
            <v>8754000000</v>
          </cell>
          <cell r="G441">
            <v>0</v>
          </cell>
          <cell r="H441">
            <v>2527000000</v>
          </cell>
        </row>
        <row r="442">
          <cell r="A442" t="str">
            <v>DISCA</v>
          </cell>
          <cell r="B442" t="str">
            <v>Year 1</v>
          </cell>
          <cell r="D442">
            <v>5535000000</v>
          </cell>
          <cell r="E442">
            <v>1689000000</v>
          </cell>
          <cell r="F442">
            <v>1598000000</v>
          </cell>
          <cell r="G442">
            <v>0</v>
          </cell>
          <cell r="H442">
            <v>276000000</v>
          </cell>
        </row>
        <row r="443">
          <cell r="A443" t="str">
            <v>DISCA</v>
          </cell>
          <cell r="B443" t="str">
            <v>Year 2</v>
          </cell>
          <cell r="D443">
            <v>6265000000</v>
          </cell>
          <cell r="E443">
            <v>2124000000</v>
          </cell>
          <cell r="F443">
            <v>1692000000</v>
          </cell>
          <cell r="G443">
            <v>0</v>
          </cell>
          <cell r="H443">
            <v>329000000</v>
          </cell>
        </row>
        <row r="444">
          <cell r="A444" t="str">
            <v>DISCA</v>
          </cell>
          <cell r="B444" t="str">
            <v>Year 3</v>
          </cell>
          <cell r="D444">
            <v>6394000000</v>
          </cell>
          <cell r="E444">
            <v>2343000000</v>
          </cell>
          <cell r="F444">
            <v>1669000000</v>
          </cell>
          <cell r="G444">
            <v>0</v>
          </cell>
          <cell r="H444">
            <v>330000000</v>
          </cell>
        </row>
        <row r="445">
          <cell r="A445" t="str">
            <v>DISCA</v>
          </cell>
          <cell r="B445" t="str">
            <v>Year 4</v>
          </cell>
          <cell r="D445">
            <v>6497000000</v>
          </cell>
          <cell r="E445">
            <v>2432000000</v>
          </cell>
          <cell r="F445">
            <v>1690000000</v>
          </cell>
          <cell r="G445">
            <v>0</v>
          </cell>
          <cell r="H445">
            <v>322000000</v>
          </cell>
        </row>
        <row r="446">
          <cell r="A446" t="str">
            <v>DISCK</v>
          </cell>
          <cell r="B446" t="str">
            <v>Year 1</v>
          </cell>
          <cell r="D446">
            <v>5535000000</v>
          </cell>
          <cell r="E446">
            <v>1689000000</v>
          </cell>
          <cell r="F446">
            <v>1598000000</v>
          </cell>
          <cell r="G446">
            <v>0</v>
          </cell>
          <cell r="H446">
            <v>276000000</v>
          </cell>
        </row>
        <row r="447">
          <cell r="A447" t="str">
            <v>DISCK</v>
          </cell>
          <cell r="B447" t="str">
            <v>Year 2</v>
          </cell>
          <cell r="D447">
            <v>6265000000</v>
          </cell>
          <cell r="E447">
            <v>2124000000</v>
          </cell>
          <cell r="F447">
            <v>1692000000</v>
          </cell>
          <cell r="G447">
            <v>0</v>
          </cell>
          <cell r="H447">
            <v>329000000</v>
          </cell>
        </row>
        <row r="448">
          <cell r="A448" t="str">
            <v>DISCK</v>
          </cell>
          <cell r="B448" t="str">
            <v>Year 3</v>
          </cell>
          <cell r="D448">
            <v>6394000000</v>
          </cell>
          <cell r="E448">
            <v>2343000000</v>
          </cell>
          <cell r="F448">
            <v>1669000000</v>
          </cell>
          <cell r="G448">
            <v>0</v>
          </cell>
          <cell r="H448">
            <v>330000000</v>
          </cell>
        </row>
        <row r="449">
          <cell r="A449" t="str">
            <v>DISCK</v>
          </cell>
          <cell r="B449" t="str">
            <v>Year 4</v>
          </cell>
          <cell r="D449">
            <v>6497000000</v>
          </cell>
          <cell r="E449">
            <v>2432000000</v>
          </cell>
          <cell r="F449">
            <v>1690000000</v>
          </cell>
          <cell r="G449">
            <v>0</v>
          </cell>
          <cell r="H449">
            <v>322000000</v>
          </cell>
        </row>
        <row r="450">
          <cell r="A450" t="str">
            <v>DLPH</v>
          </cell>
          <cell r="B450" t="str">
            <v>Year 1</v>
          </cell>
          <cell r="D450">
            <v>15051000000</v>
          </cell>
          <cell r="E450">
            <v>12274000000</v>
          </cell>
          <cell r="F450">
            <v>916000000</v>
          </cell>
          <cell r="G450">
            <v>0</v>
          </cell>
          <cell r="H450">
            <v>97000000</v>
          </cell>
        </row>
        <row r="451">
          <cell r="A451" t="str">
            <v>DLPH</v>
          </cell>
          <cell r="B451" t="str">
            <v>Year 2</v>
          </cell>
          <cell r="D451">
            <v>15499000000</v>
          </cell>
          <cell r="E451">
            <v>12471000000</v>
          </cell>
          <cell r="F451">
            <v>1036000000</v>
          </cell>
          <cell r="G451">
            <v>0</v>
          </cell>
          <cell r="H451">
            <v>94000000</v>
          </cell>
        </row>
        <row r="452">
          <cell r="A452" t="str">
            <v>DLPH</v>
          </cell>
          <cell r="B452" t="str">
            <v>Year 3</v>
          </cell>
          <cell r="D452">
            <v>15165000000</v>
          </cell>
          <cell r="E452">
            <v>12155000000</v>
          </cell>
          <cell r="F452">
            <v>1017000000</v>
          </cell>
          <cell r="G452">
            <v>0</v>
          </cell>
          <cell r="H452">
            <v>93000000</v>
          </cell>
        </row>
        <row r="453">
          <cell r="A453" t="str">
            <v>DLPH</v>
          </cell>
          <cell r="B453" t="str">
            <v>Year 4</v>
          </cell>
          <cell r="D453">
            <v>16661000000</v>
          </cell>
          <cell r="E453">
            <v>13107000000</v>
          </cell>
          <cell r="F453">
            <v>1145000000</v>
          </cell>
          <cell r="G453">
            <v>0</v>
          </cell>
          <cell r="H453">
            <v>134000000</v>
          </cell>
        </row>
        <row r="454">
          <cell r="A454" t="str">
            <v>DLR</v>
          </cell>
          <cell r="B454" t="str">
            <v>Year 1</v>
          </cell>
          <cell r="D454">
            <v>1279067000</v>
          </cell>
          <cell r="E454">
            <v>461898000</v>
          </cell>
          <cell r="F454">
            <v>68538000</v>
          </cell>
          <cell r="G454">
            <v>0</v>
          </cell>
          <cell r="H454">
            <v>382553000</v>
          </cell>
        </row>
        <row r="455">
          <cell r="A455" t="str">
            <v>DLR</v>
          </cell>
          <cell r="B455" t="str">
            <v>Year 2</v>
          </cell>
          <cell r="D455">
            <v>1482259000</v>
          </cell>
          <cell r="E455">
            <v>555660000</v>
          </cell>
          <cell r="F455">
            <v>69323000</v>
          </cell>
          <cell r="G455">
            <v>0</v>
          </cell>
          <cell r="H455">
            <v>475464000</v>
          </cell>
        </row>
        <row r="456">
          <cell r="A456" t="str">
            <v>DLR</v>
          </cell>
          <cell r="B456" t="str">
            <v>Year 3</v>
          </cell>
          <cell r="D456">
            <v>1616438000</v>
          </cell>
          <cell r="E456">
            <v>603321000</v>
          </cell>
          <cell r="F456">
            <v>89468000</v>
          </cell>
          <cell r="G456">
            <v>0</v>
          </cell>
          <cell r="H456">
            <v>538513000</v>
          </cell>
        </row>
        <row r="457">
          <cell r="A457" t="str">
            <v>DLR</v>
          </cell>
          <cell r="B457" t="str">
            <v>Year 4</v>
          </cell>
          <cell r="D457">
            <v>1763336000</v>
          </cell>
          <cell r="E457">
            <v>651282000</v>
          </cell>
          <cell r="F457">
            <v>139616000</v>
          </cell>
          <cell r="G457">
            <v>0</v>
          </cell>
          <cell r="H457">
            <v>570527000</v>
          </cell>
        </row>
        <row r="458">
          <cell r="A458" t="str">
            <v>DLTR</v>
          </cell>
          <cell r="B458" t="str">
            <v>Year 1</v>
          </cell>
          <cell r="D458">
            <v>7394500000</v>
          </cell>
          <cell r="E458">
            <v>4741800000</v>
          </cell>
          <cell r="F458">
            <v>1732600000</v>
          </cell>
          <cell r="G458">
            <v>0</v>
          </cell>
          <cell r="H458">
            <v>0</v>
          </cell>
        </row>
        <row r="459">
          <cell r="A459" t="str">
            <v>DLTR</v>
          </cell>
          <cell r="B459" t="str">
            <v>Year 2</v>
          </cell>
          <cell r="D459">
            <v>7840300000</v>
          </cell>
          <cell r="E459">
            <v>5050500000</v>
          </cell>
          <cell r="F459">
            <v>1819500000</v>
          </cell>
          <cell r="G459">
            <v>0</v>
          </cell>
          <cell r="H459">
            <v>0</v>
          </cell>
        </row>
        <row r="460">
          <cell r="A460" t="str">
            <v>DLTR</v>
          </cell>
          <cell r="B460" t="str">
            <v>Year 3</v>
          </cell>
          <cell r="D460">
            <v>8602200000</v>
          </cell>
          <cell r="E460">
            <v>5568200000</v>
          </cell>
          <cell r="F460">
            <v>1993800000</v>
          </cell>
          <cell r="G460">
            <v>0</v>
          </cell>
          <cell r="H460">
            <v>0</v>
          </cell>
        </row>
        <row r="461">
          <cell r="A461" t="str">
            <v>DLTR</v>
          </cell>
          <cell r="B461" t="str">
            <v>Year 4</v>
          </cell>
          <cell r="D461">
            <v>15498400000</v>
          </cell>
          <cell r="E461">
            <v>10841700000</v>
          </cell>
          <cell r="F461">
            <v>3607000000</v>
          </cell>
          <cell r="G461">
            <v>0</v>
          </cell>
          <cell r="H461">
            <v>0</v>
          </cell>
        </row>
        <row r="462">
          <cell r="A462" t="str">
            <v>DNB</v>
          </cell>
          <cell r="B462" t="str">
            <v>Year 1</v>
          </cell>
          <cell r="D462">
            <v>1663000000</v>
          </cell>
          <cell r="E462">
            <v>0</v>
          </cell>
          <cell r="F462">
            <v>1123200000</v>
          </cell>
          <cell r="G462">
            <v>0</v>
          </cell>
          <cell r="H462">
            <v>78300000</v>
          </cell>
        </row>
        <row r="463">
          <cell r="A463" t="str">
            <v>DNB</v>
          </cell>
          <cell r="B463" t="str">
            <v>Year 2</v>
          </cell>
          <cell r="D463">
            <v>1558400000</v>
          </cell>
          <cell r="E463">
            <v>0</v>
          </cell>
          <cell r="F463">
            <v>1058000000</v>
          </cell>
          <cell r="G463">
            <v>0</v>
          </cell>
          <cell r="H463">
            <v>60400000</v>
          </cell>
        </row>
        <row r="464">
          <cell r="A464" t="str">
            <v>DNB</v>
          </cell>
          <cell r="B464" t="str">
            <v>Year 3</v>
          </cell>
          <cell r="D464">
            <v>1584500000</v>
          </cell>
          <cell r="E464">
            <v>0</v>
          </cell>
          <cell r="F464">
            <v>1105700000</v>
          </cell>
          <cell r="G464">
            <v>0</v>
          </cell>
          <cell r="H464">
            <v>52500000</v>
          </cell>
        </row>
        <row r="465">
          <cell r="A465" t="str">
            <v>DNB</v>
          </cell>
          <cell r="B465" t="str">
            <v>Year 4</v>
          </cell>
          <cell r="D465">
            <v>1637100000</v>
          </cell>
          <cell r="E465">
            <v>0</v>
          </cell>
          <cell r="F465">
            <v>1209100000</v>
          </cell>
          <cell r="G465">
            <v>0</v>
          </cell>
          <cell r="H465">
            <v>58700000</v>
          </cell>
        </row>
        <row r="466">
          <cell r="A466" t="str">
            <v>DOV</v>
          </cell>
          <cell r="B466" t="str">
            <v>Year 1</v>
          </cell>
          <cell r="D466">
            <v>7155096000</v>
          </cell>
          <cell r="E466">
            <v>4376505000</v>
          </cell>
          <cell r="F466">
            <v>1616921000</v>
          </cell>
          <cell r="G466">
            <v>0</v>
          </cell>
          <cell r="H466">
            <v>0</v>
          </cell>
        </row>
        <row r="467">
          <cell r="A467" t="str">
            <v>DOV</v>
          </cell>
          <cell r="B467" t="str">
            <v>Year 2</v>
          </cell>
          <cell r="D467">
            <v>7752728000</v>
          </cell>
          <cell r="E467">
            <v>4778479000</v>
          </cell>
          <cell r="F467">
            <v>1758765000</v>
          </cell>
          <cell r="G467">
            <v>0</v>
          </cell>
          <cell r="H467">
            <v>0</v>
          </cell>
        </row>
        <row r="468">
          <cell r="A468" t="str">
            <v>DOV</v>
          </cell>
          <cell r="B468" t="str">
            <v>Year 3</v>
          </cell>
          <cell r="D468">
            <v>6956311000</v>
          </cell>
          <cell r="E468">
            <v>4388167000</v>
          </cell>
          <cell r="F468">
            <v>1647382000</v>
          </cell>
          <cell r="G468">
            <v>0</v>
          </cell>
          <cell r="H468">
            <v>0</v>
          </cell>
        </row>
        <row r="469">
          <cell r="A469" t="str">
            <v>DOV</v>
          </cell>
          <cell r="B469" t="str">
            <v>Year 4</v>
          </cell>
          <cell r="D469">
            <v>6794342000</v>
          </cell>
          <cell r="E469">
            <v>4322373000</v>
          </cell>
          <cell r="F469">
            <v>1757523000</v>
          </cell>
          <cell r="G469">
            <v>0</v>
          </cell>
          <cell r="H469">
            <v>0</v>
          </cell>
        </row>
        <row r="470">
          <cell r="A470" t="str">
            <v>DPS</v>
          </cell>
          <cell r="B470" t="str">
            <v>Year 1</v>
          </cell>
          <cell r="D470">
            <v>5997000000</v>
          </cell>
          <cell r="E470">
            <v>2499000000</v>
          </cell>
          <cell r="F470">
            <v>2337000000</v>
          </cell>
          <cell r="G470">
            <v>0</v>
          </cell>
          <cell r="H470">
            <v>115000000</v>
          </cell>
        </row>
        <row r="471">
          <cell r="A471" t="str">
            <v>DPS</v>
          </cell>
          <cell r="B471" t="str">
            <v>Year 2</v>
          </cell>
          <cell r="D471">
            <v>6121000000</v>
          </cell>
          <cell r="E471">
            <v>2491000000</v>
          </cell>
          <cell r="F471">
            <v>2335000000</v>
          </cell>
          <cell r="G471">
            <v>0</v>
          </cell>
          <cell r="H471">
            <v>115000000</v>
          </cell>
        </row>
        <row r="472">
          <cell r="A472" t="str">
            <v>DPS</v>
          </cell>
          <cell r="B472" t="str">
            <v>Year 3</v>
          </cell>
          <cell r="D472">
            <v>6282000000</v>
          </cell>
          <cell r="E472">
            <v>2559000000</v>
          </cell>
          <cell r="F472">
            <v>2320000000</v>
          </cell>
          <cell r="G472">
            <v>0</v>
          </cell>
          <cell r="H472">
            <v>105000000</v>
          </cell>
        </row>
        <row r="473">
          <cell r="A473" t="str">
            <v>DPS</v>
          </cell>
          <cell r="B473" t="str">
            <v>Year 4</v>
          </cell>
          <cell r="D473">
            <v>6440000000</v>
          </cell>
          <cell r="E473">
            <v>2582000000</v>
          </cell>
          <cell r="F473">
            <v>2326000000</v>
          </cell>
          <cell r="G473">
            <v>0</v>
          </cell>
          <cell r="H473">
            <v>99000000</v>
          </cell>
        </row>
        <row r="474">
          <cell r="A474" t="str">
            <v>DRI</v>
          </cell>
          <cell r="B474" t="str">
            <v>Year 1</v>
          </cell>
          <cell r="D474">
            <v>5921000000</v>
          </cell>
          <cell r="E474">
            <v>4616600000</v>
          </cell>
          <cell r="F474">
            <v>625200000</v>
          </cell>
          <cell r="G474">
            <v>0</v>
          </cell>
          <cell r="H474">
            <v>278300000</v>
          </cell>
        </row>
        <row r="475">
          <cell r="A475" t="str">
            <v>DRI</v>
          </cell>
          <cell r="B475" t="str">
            <v>Year 2</v>
          </cell>
          <cell r="D475">
            <v>6285600000</v>
          </cell>
          <cell r="E475">
            <v>4990500000</v>
          </cell>
          <cell r="F475">
            <v>665400000</v>
          </cell>
          <cell r="G475">
            <v>0</v>
          </cell>
          <cell r="H475">
            <v>304400000</v>
          </cell>
        </row>
        <row r="476">
          <cell r="A476" t="str">
            <v>DRI</v>
          </cell>
          <cell r="B476" t="str">
            <v>Year 3</v>
          </cell>
          <cell r="D476">
            <v>6764000000</v>
          </cell>
          <cell r="E476">
            <v>5341500000</v>
          </cell>
          <cell r="F476">
            <v>673500000</v>
          </cell>
          <cell r="G476">
            <v>0</v>
          </cell>
          <cell r="H476">
            <v>319300000</v>
          </cell>
        </row>
        <row r="477">
          <cell r="A477" t="str">
            <v>DRI</v>
          </cell>
          <cell r="B477" t="str">
            <v>Year 4</v>
          </cell>
          <cell r="D477">
            <v>6933500000</v>
          </cell>
          <cell r="E477">
            <v>5392400000</v>
          </cell>
          <cell r="F477">
            <v>622900000</v>
          </cell>
          <cell r="G477">
            <v>0</v>
          </cell>
          <cell r="H477">
            <v>290200000</v>
          </cell>
        </row>
        <row r="478">
          <cell r="A478" t="str">
            <v>DUK</v>
          </cell>
          <cell r="B478" t="str">
            <v>Year 1</v>
          </cell>
          <cell r="D478">
            <v>17912000000</v>
          </cell>
          <cell r="E478">
            <v>11235000000</v>
          </cell>
          <cell r="F478">
            <v>965000000</v>
          </cell>
          <cell r="G478">
            <v>0</v>
          </cell>
          <cell r="H478">
            <v>2145000000</v>
          </cell>
        </row>
        <row r="479">
          <cell r="A479" t="str">
            <v>DUK</v>
          </cell>
          <cell r="B479" t="str">
            <v>Year 2</v>
          </cell>
          <cell r="D479">
            <v>22756000000</v>
          </cell>
          <cell r="E479">
            <v>13545000000</v>
          </cell>
          <cell r="F479">
            <v>1274000000</v>
          </cell>
          <cell r="G479">
            <v>0</v>
          </cell>
          <cell r="H479">
            <v>2668000000</v>
          </cell>
        </row>
        <row r="480">
          <cell r="A480" t="str">
            <v>DUK</v>
          </cell>
          <cell r="B480" t="str">
            <v>Year 3</v>
          </cell>
          <cell r="D480">
            <v>23925000000</v>
          </cell>
          <cell r="E480">
            <v>14323000000</v>
          </cell>
          <cell r="F480">
            <v>1213000000</v>
          </cell>
          <cell r="G480">
            <v>0</v>
          </cell>
          <cell r="H480">
            <v>3066000000</v>
          </cell>
        </row>
        <row r="481">
          <cell r="A481" t="str">
            <v>DUK</v>
          </cell>
          <cell r="B481" t="str">
            <v>Year 4</v>
          </cell>
          <cell r="D481">
            <v>23459000000</v>
          </cell>
          <cell r="E481">
            <v>13728000000</v>
          </cell>
          <cell r="F481">
            <v>1135000000</v>
          </cell>
          <cell r="G481">
            <v>0</v>
          </cell>
          <cell r="H481">
            <v>3144000000</v>
          </cell>
        </row>
        <row r="482">
          <cell r="A482" t="str">
            <v>DVA</v>
          </cell>
          <cell r="B482" t="str">
            <v>Year 1</v>
          </cell>
          <cell r="D482">
            <v>8186280000</v>
          </cell>
          <cell r="E482">
            <v>5583549000</v>
          </cell>
          <cell r="F482">
            <v>889879000</v>
          </cell>
          <cell r="G482">
            <v>0</v>
          </cell>
          <cell r="H482">
            <v>341969000</v>
          </cell>
        </row>
        <row r="483">
          <cell r="A483" t="str">
            <v>DVA</v>
          </cell>
          <cell r="B483" t="str">
            <v>Year 2</v>
          </cell>
          <cell r="D483">
            <v>11764050000</v>
          </cell>
          <cell r="E483">
            <v>8198377000</v>
          </cell>
          <cell r="F483">
            <v>1516508000</v>
          </cell>
          <cell r="G483">
            <v>0</v>
          </cell>
          <cell r="H483">
            <v>528737000</v>
          </cell>
        </row>
        <row r="484">
          <cell r="A484" t="str">
            <v>DVA</v>
          </cell>
          <cell r="B484" t="str">
            <v>Year 3</v>
          </cell>
          <cell r="D484">
            <v>12795106000</v>
          </cell>
          <cell r="E484">
            <v>9119305000</v>
          </cell>
          <cell r="F484">
            <v>1278506000</v>
          </cell>
          <cell r="G484">
            <v>0</v>
          </cell>
          <cell r="H484">
            <v>590935000</v>
          </cell>
        </row>
        <row r="485">
          <cell r="A485" t="str">
            <v>DVA</v>
          </cell>
          <cell r="B485" t="str">
            <v>Year 4</v>
          </cell>
          <cell r="D485">
            <v>13781837000</v>
          </cell>
          <cell r="E485">
            <v>9824834000</v>
          </cell>
          <cell r="F485">
            <v>1947135000</v>
          </cell>
          <cell r="G485">
            <v>0</v>
          </cell>
          <cell r="H485">
            <v>638024000</v>
          </cell>
        </row>
        <row r="486">
          <cell r="A486" t="str">
            <v>DVN</v>
          </cell>
          <cell r="B486" t="str">
            <v>Year 1</v>
          </cell>
          <cell r="D486">
            <v>10397000000</v>
          </cell>
          <cell r="E486">
            <v>2268000000</v>
          </cell>
          <cell r="F486">
            <v>2743000000</v>
          </cell>
          <cell r="G486">
            <v>0</v>
          </cell>
          <cell r="H486">
            <v>2780000000</v>
          </cell>
        </row>
        <row r="487">
          <cell r="A487" t="str">
            <v>DVN</v>
          </cell>
          <cell r="B487" t="str">
            <v>Year 2</v>
          </cell>
          <cell r="D487">
            <v>20638000000</v>
          </cell>
          <cell r="E487">
            <v>2332000000</v>
          </cell>
          <cell r="F487">
            <v>8290000000</v>
          </cell>
          <cell r="G487">
            <v>0</v>
          </cell>
          <cell r="H487">
            <v>3319000000</v>
          </cell>
        </row>
        <row r="488">
          <cell r="A488" t="str">
            <v>DVN</v>
          </cell>
          <cell r="B488" t="str">
            <v>Year 3</v>
          </cell>
          <cell r="D488">
            <v>13145000000</v>
          </cell>
          <cell r="E488">
            <v>2104000000</v>
          </cell>
          <cell r="F488">
            <v>7741000000</v>
          </cell>
          <cell r="G488">
            <v>0</v>
          </cell>
          <cell r="H488">
            <v>3129000000</v>
          </cell>
        </row>
        <row r="489">
          <cell r="A489" t="str">
            <v>DVN</v>
          </cell>
          <cell r="B489" t="str">
            <v>Year 4</v>
          </cell>
          <cell r="D489">
            <v>12197000000</v>
          </cell>
          <cell r="E489">
            <v>1582000000</v>
          </cell>
          <cell r="F489">
            <v>6476000000</v>
          </cell>
          <cell r="G489">
            <v>0</v>
          </cell>
          <cell r="H489">
            <v>1792000000</v>
          </cell>
        </row>
        <row r="490">
          <cell r="A490" t="str">
            <v>EA</v>
          </cell>
          <cell r="B490" t="str">
            <v>Year 1</v>
          </cell>
          <cell r="D490">
            <v>3797000000</v>
          </cell>
          <cell r="E490">
            <v>1388000000</v>
          </cell>
          <cell r="F490">
            <v>1078000000</v>
          </cell>
          <cell r="G490">
            <v>1153000000</v>
          </cell>
          <cell r="H490">
            <v>30000000</v>
          </cell>
        </row>
        <row r="491">
          <cell r="A491" t="str">
            <v>EA</v>
          </cell>
          <cell r="B491" t="str">
            <v>Year 2</v>
          </cell>
          <cell r="D491">
            <v>3575000000</v>
          </cell>
          <cell r="E491">
            <v>1347000000</v>
          </cell>
          <cell r="F491">
            <v>1055000000</v>
          </cell>
          <cell r="G491">
            <v>1125000000</v>
          </cell>
          <cell r="H491">
            <v>16000000</v>
          </cell>
        </row>
        <row r="492">
          <cell r="A492" t="str">
            <v>EA</v>
          </cell>
          <cell r="B492" t="str">
            <v>Year 3</v>
          </cell>
          <cell r="D492">
            <v>4515000000</v>
          </cell>
          <cell r="E492">
            <v>1429000000</v>
          </cell>
          <cell r="F492">
            <v>1030000000</v>
          </cell>
          <cell r="G492">
            <v>1094000000</v>
          </cell>
          <cell r="H492">
            <v>14000000</v>
          </cell>
        </row>
        <row r="493">
          <cell r="A493" t="str">
            <v>EA</v>
          </cell>
          <cell r="B493" t="str">
            <v>Year 4</v>
          </cell>
          <cell r="D493">
            <v>4396000000</v>
          </cell>
          <cell r="E493">
            <v>1354000000</v>
          </cell>
          <cell r="F493">
            <v>1028000000</v>
          </cell>
          <cell r="G493">
            <v>1109000000</v>
          </cell>
          <cell r="H493">
            <v>7000000</v>
          </cell>
        </row>
        <row r="494">
          <cell r="A494" t="str">
            <v>EBAY</v>
          </cell>
          <cell r="B494" t="str">
            <v>Year 1</v>
          </cell>
          <cell r="D494">
            <v>8257000000</v>
          </cell>
          <cell r="E494">
            <v>1492000000</v>
          </cell>
          <cell r="F494">
            <v>3260000000</v>
          </cell>
          <cell r="G494">
            <v>915000000</v>
          </cell>
          <cell r="H494">
            <v>136000000</v>
          </cell>
        </row>
        <row r="495">
          <cell r="A495" t="str">
            <v>EBAY</v>
          </cell>
          <cell r="B495" t="str">
            <v>Year 2</v>
          </cell>
          <cell r="D495">
            <v>8790000000</v>
          </cell>
          <cell r="E495">
            <v>1663000000</v>
          </cell>
          <cell r="F495">
            <v>3593000000</v>
          </cell>
          <cell r="G495">
            <v>983000000</v>
          </cell>
          <cell r="H495">
            <v>75000000</v>
          </cell>
        </row>
        <row r="496">
          <cell r="A496" t="str">
            <v>EBAY</v>
          </cell>
          <cell r="B496" t="str">
            <v>Year 3</v>
          </cell>
          <cell r="D496">
            <v>8592000000</v>
          </cell>
          <cell r="E496">
            <v>1771000000</v>
          </cell>
          <cell r="F496">
            <v>3660000000</v>
          </cell>
          <cell r="G496">
            <v>923000000</v>
          </cell>
          <cell r="H496">
            <v>41000000</v>
          </cell>
        </row>
        <row r="497">
          <cell r="A497" t="str">
            <v>EBAY</v>
          </cell>
          <cell r="B497" t="str">
            <v>Year 4</v>
          </cell>
          <cell r="D497">
            <v>8979000000</v>
          </cell>
          <cell r="E497">
            <v>2007000000</v>
          </cell>
          <cell r="F497">
            <v>3499000000</v>
          </cell>
          <cell r="G497">
            <v>1114000000</v>
          </cell>
          <cell r="H497">
            <v>34000000</v>
          </cell>
        </row>
        <row r="498">
          <cell r="A498" t="str">
            <v>ECL</v>
          </cell>
          <cell r="B498" t="str">
            <v>Year 1</v>
          </cell>
          <cell r="D498">
            <v>11838700000</v>
          </cell>
          <cell r="E498">
            <v>6385400000</v>
          </cell>
          <cell r="F498">
            <v>4018300000</v>
          </cell>
          <cell r="G498">
            <v>0</v>
          </cell>
          <cell r="H498">
            <v>0</v>
          </cell>
        </row>
        <row r="499">
          <cell r="A499" t="str">
            <v>ECL</v>
          </cell>
          <cell r="B499" t="str">
            <v>Year 2</v>
          </cell>
          <cell r="D499">
            <v>13253400000</v>
          </cell>
          <cell r="E499">
            <v>7161200000</v>
          </cell>
          <cell r="F499">
            <v>4360300000</v>
          </cell>
          <cell r="G499">
            <v>0</v>
          </cell>
          <cell r="H499">
            <v>0</v>
          </cell>
        </row>
        <row r="500">
          <cell r="A500" t="str">
            <v>ECL</v>
          </cell>
          <cell r="B500" t="str">
            <v>Year 3</v>
          </cell>
          <cell r="D500">
            <v>14280500000</v>
          </cell>
          <cell r="E500">
            <v>7679100000</v>
          </cell>
          <cell r="F500">
            <v>4577600000</v>
          </cell>
          <cell r="G500">
            <v>0</v>
          </cell>
          <cell r="H500">
            <v>0</v>
          </cell>
        </row>
        <row r="501">
          <cell r="A501" t="str">
            <v>ECL</v>
          </cell>
          <cell r="B501" t="str">
            <v>Year 4</v>
          </cell>
          <cell r="D501">
            <v>13545100000</v>
          </cell>
          <cell r="E501">
            <v>7223500000</v>
          </cell>
          <cell r="F501">
            <v>4345500000</v>
          </cell>
          <cell r="G501">
            <v>0</v>
          </cell>
          <cell r="H501">
            <v>0</v>
          </cell>
        </row>
        <row r="502">
          <cell r="A502" t="str">
            <v>ED</v>
          </cell>
          <cell r="B502" t="str">
            <v>Year 1</v>
          </cell>
          <cell r="D502">
            <v>12354000000</v>
          </cell>
          <cell r="E502">
            <v>7191000000</v>
          </cell>
          <cell r="F502">
            <v>1895000000</v>
          </cell>
          <cell r="G502">
            <v>0</v>
          </cell>
          <cell r="H502">
            <v>1024000000</v>
          </cell>
        </row>
        <row r="503">
          <cell r="A503" t="str">
            <v>ED</v>
          </cell>
          <cell r="B503" t="str">
            <v>Year 2</v>
          </cell>
          <cell r="D503">
            <v>12919000000</v>
          </cell>
          <cell r="E503">
            <v>7807000000</v>
          </cell>
          <cell r="F503">
            <v>1877000000</v>
          </cell>
          <cell r="G503">
            <v>0</v>
          </cell>
          <cell r="H503">
            <v>1071000000</v>
          </cell>
        </row>
        <row r="504">
          <cell r="A504" t="str">
            <v>ED</v>
          </cell>
          <cell r="B504" t="str">
            <v>Year 3</v>
          </cell>
          <cell r="D504">
            <v>12554000000</v>
          </cell>
          <cell r="E504">
            <v>7060000000</v>
          </cell>
          <cell r="F504">
            <v>1937000000</v>
          </cell>
          <cell r="G504">
            <v>0</v>
          </cell>
          <cell r="H504">
            <v>1130000000</v>
          </cell>
        </row>
        <row r="505">
          <cell r="A505" t="str">
            <v>ED</v>
          </cell>
          <cell r="B505" t="str">
            <v>Year 4</v>
          </cell>
          <cell r="D505">
            <v>12075000000</v>
          </cell>
          <cell r="E505">
            <v>6357000000</v>
          </cell>
          <cell r="F505">
            <v>2031000000</v>
          </cell>
          <cell r="G505">
            <v>0</v>
          </cell>
          <cell r="H505">
            <v>1216000000</v>
          </cell>
        </row>
        <row r="506">
          <cell r="A506" t="str">
            <v>EFX</v>
          </cell>
          <cell r="B506" t="str">
            <v>Year 1</v>
          </cell>
          <cell r="D506">
            <v>2073000000</v>
          </cell>
          <cell r="E506">
            <v>759500000</v>
          </cell>
          <cell r="F506">
            <v>673500000</v>
          </cell>
          <cell r="G506">
            <v>0</v>
          </cell>
          <cell r="H506">
            <v>160000000</v>
          </cell>
        </row>
        <row r="507">
          <cell r="A507" t="str">
            <v>EFX</v>
          </cell>
          <cell r="B507" t="str">
            <v>Year 2</v>
          </cell>
          <cell r="D507">
            <v>2303900000</v>
          </cell>
          <cell r="E507">
            <v>787300000</v>
          </cell>
          <cell r="F507">
            <v>715800000</v>
          </cell>
          <cell r="G507">
            <v>0</v>
          </cell>
          <cell r="H507">
            <v>189600000</v>
          </cell>
        </row>
        <row r="508">
          <cell r="A508" t="str">
            <v>EFX</v>
          </cell>
          <cell r="B508" t="str">
            <v>Year 3</v>
          </cell>
          <cell r="D508">
            <v>2436400000</v>
          </cell>
          <cell r="E508">
            <v>844700000</v>
          </cell>
          <cell r="F508">
            <v>751700000</v>
          </cell>
          <cell r="G508">
            <v>0</v>
          </cell>
          <cell r="H508">
            <v>201800000</v>
          </cell>
        </row>
        <row r="509">
          <cell r="A509" t="str">
            <v>EFX</v>
          </cell>
          <cell r="B509" t="str">
            <v>Year 4</v>
          </cell>
          <cell r="D509">
            <v>2663600000</v>
          </cell>
          <cell r="E509">
            <v>887400000</v>
          </cell>
          <cell r="F509">
            <v>884300000</v>
          </cell>
          <cell r="G509">
            <v>0</v>
          </cell>
          <cell r="H509">
            <v>198000000</v>
          </cell>
        </row>
        <row r="510">
          <cell r="A510" t="str">
            <v>EIX</v>
          </cell>
          <cell r="B510" t="str">
            <v>Year 1</v>
          </cell>
          <cell r="D510">
            <v>11862000000</v>
          </cell>
          <cell r="E510">
            <v>7747000000</v>
          </cell>
          <cell r="F510">
            <v>296000000</v>
          </cell>
          <cell r="G510">
            <v>0</v>
          </cell>
          <cell r="H510">
            <v>1562000000</v>
          </cell>
        </row>
        <row r="511">
          <cell r="A511" t="str">
            <v>EIX</v>
          </cell>
          <cell r="B511" t="str">
            <v>Year 2</v>
          </cell>
          <cell r="D511">
            <v>12581000000</v>
          </cell>
          <cell r="E511">
            <v>8364000000</v>
          </cell>
          <cell r="F511">
            <v>309000000</v>
          </cell>
          <cell r="G511">
            <v>0</v>
          </cell>
          <cell r="H511">
            <v>1622000000</v>
          </cell>
        </row>
        <row r="512">
          <cell r="A512" t="str">
            <v>EIX</v>
          </cell>
          <cell r="B512" t="str">
            <v>Year 3</v>
          </cell>
          <cell r="D512">
            <v>13413000000</v>
          </cell>
          <cell r="E512">
            <v>8742000000</v>
          </cell>
          <cell r="F512">
            <v>322000000</v>
          </cell>
          <cell r="G512">
            <v>0</v>
          </cell>
          <cell r="H512">
            <v>1720000000</v>
          </cell>
        </row>
        <row r="513">
          <cell r="A513" t="str">
            <v>EIX</v>
          </cell>
          <cell r="B513" t="str">
            <v>Year 4</v>
          </cell>
          <cell r="D513">
            <v>11524000000</v>
          </cell>
          <cell r="E513">
            <v>7256000000</v>
          </cell>
          <cell r="F513">
            <v>336000000</v>
          </cell>
          <cell r="G513">
            <v>0</v>
          </cell>
          <cell r="H513">
            <v>1919000000</v>
          </cell>
        </row>
        <row r="514">
          <cell r="A514" t="str">
            <v>EL</v>
          </cell>
          <cell r="B514" t="str">
            <v>Year 1</v>
          </cell>
          <cell r="D514">
            <v>10181700000</v>
          </cell>
          <cell r="E514">
            <v>2025900000</v>
          </cell>
          <cell r="F514">
            <v>6597000000</v>
          </cell>
          <cell r="G514">
            <v>0</v>
          </cell>
          <cell r="H514">
            <v>0</v>
          </cell>
        </row>
        <row r="515">
          <cell r="A515" t="str">
            <v>EL</v>
          </cell>
          <cell r="B515" t="str">
            <v>Year 2</v>
          </cell>
          <cell r="D515">
            <v>10968800000</v>
          </cell>
          <cell r="E515">
            <v>2158200000</v>
          </cell>
          <cell r="F515">
            <v>6985900000</v>
          </cell>
          <cell r="G515">
            <v>0</v>
          </cell>
          <cell r="H515">
            <v>0</v>
          </cell>
        </row>
        <row r="516">
          <cell r="A516" t="str">
            <v>EL</v>
          </cell>
          <cell r="B516" t="str">
            <v>Year 3</v>
          </cell>
          <cell r="D516">
            <v>10780400000</v>
          </cell>
          <cell r="E516">
            <v>2100600000</v>
          </cell>
          <cell r="F516">
            <v>7073500000</v>
          </cell>
          <cell r="G516">
            <v>0</v>
          </cell>
          <cell r="H516">
            <v>0</v>
          </cell>
        </row>
        <row r="517">
          <cell r="A517" t="str">
            <v>EL</v>
          </cell>
          <cell r="B517" t="str">
            <v>Year 4</v>
          </cell>
          <cell r="D517">
            <v>11262300000</v>
          </cell>
          <cell r="E517">
            <v>2181100000</v>
          </cell>
          <cell r="F517">
            <v>7337800000</v>
          </cell>
          <cell r="G517">
            <v>0</v>
          </cell>
          <cell r="H517">
            <v>0</v>
          </cell>
        </row>
        <row r="518">
          <cell r="A518" t="str">
            <v>EMN</v>
          </cell>
          <cell r="B518" t="str">
            <v>Year 1</v>
          </cell>
          <cell r="D518">
            <v>8102000000</v>
          </cell>
          <cell r="E518">
            <v>6340000000</v>
          </cell>
          <cell r="F518">
            <v>644000000</v>
          </cell>
          <cell r="G518">
            <v>198000000</v>
          </cell>
          <cell r="H518">
            <v>0</v>
          </cell>
        </row>
        <row r="519">
          <cell r="A519" t="str">
            <v>EMN</v>
          </cell>
          <cell r="B519" t="str">
            <v>Year 2</v>
          </cell>
          <cell r="D519">
            <v>9350000000</v>
          </cell>
          <cell r="E519">
            <v>6574000000</v>
          </cell>
          <cell r="F519">
            <v>645000000</v>
          </cell>
          <cell r="G519">
            <v>193000000</v>
          </cell>
          <cell r="H519">
            <v>0</v>
          </cell>
        </row>
        <row r="520">
          <cell r="A520" t="str">
            <v>EMN</v>
          </cell>
          <cell r="B520" t="str">
            <v>Year 3</v>
          </cell>
          <cell r="D520">
            <v>9527000000</v>
          </cell>
          <cell r="E520">
            <v>7306000000</v>
          </cell>
          <cell r="F520">
            <v>755000000</v>
          </cell>
          <cell r="G520">
            <v>227000000</v>
          </cell>
          <cell r="H520">
            <v>0</v>
          </cell>
        </row>
        <row r="521">
          <cell r="A521" t="str">
            <v>EMN</v>
          </cell>
          <cell r="B521" t="str">
            <v>Year 4</v>
          </cell>
          <cell r="D521">
            <v>9648000000</v>
          </cell>
          <cell r="E521">
            <v>7068000000</v>
          </cell>
          <cell r="F521">
            <v>762000000</v>
          </cell>
          <cell r="G521">
            <v>251000000</v>
          </cell>
          <cell r="H521">
            <v>0</v>
          </cell>
        </row>
        <row r="522">
          <cell r="A522" t="str">
            <v>EMR</v>
          </cell>
          <cell r="B522" t="str">
            <v>Year 1</v>
          </cell>
          <cell r="D522">
            <v>24669000000</v>
          </cell>
          <cell r="E522">
            <v>14717000000</v>
          </cell>
          <cell r="F522">
            <v>6010000000</v>
          </cell>
          <cell r="G522">
            <v>0</v>
          </cell>
          <cell r="H522">
            <v>0</v>
          </cell>
        </row>
        <row r="523">
          <cell r="A523" t="str">
            <v>EMR</v>
          </cell>
          <cell r="B523" t="str">
            <v>Year 2</v>
          </cell>
          <cell r="D523">
            <v>17733000000</v>
          </cell>
          <cell r="E523">
            <v>9971000000</v>
          </cell>
          <cell r="F523">
            <v>4375000000</v>
          </cell>
          <cell r="G523">
            <v>0</v>
          </cell>
          <cell r="H523">
            <v>0</v>
          </cell>
        </row>
        <row r="524">
          <cell r="A524" t="str">
            <v>EMR</v>
          </cell>
          <cell r="B524" t="str">
            <v>Year 3</v>
          </cell>
          <cell r="D524">
            <v>16249000000</v>
          </cell>
          <cell r="E524">
            <v>9241000000</v>
          </cell>
          <cell r="F524">
            <v>4065000000</v>
          </cell>
          <cell r="G524">
            <v>0</v>
          </cell>
          <cell r="H524">
            <v>0</v>
          </cell>
        </row>
        <row r="525">
          <cell r="A525" t="str">
            <v>EMR</v>
          </cell>
          <cell r="B525" t="str">
            <v>Year 4</v>
          </cell>
          <cell r="D525">
            <v>14522000000</v>
          </cell>
          <cell r="E525">
            <v>8260000000</v>
          </cell>
          <cell r="F525">
            <v>3758000000</v>
          </cell>
          <cell r="G525">
            <v>0</v>
          </cell>
          <cell r="H525">
            <v>0</v>
          </cell>
        </row>
        <row r="526">
          <cell r="A526" t="str">
            <v>EOG</v>
          </cell>
          <cell r="B526" t="str">
            <v>Year 1</v>
          </cell>
          <cell r="D526">
            <v>11682636000</v>
          </cell>
          <cell r="E526">
            <v>1699428000</v>
          </cell>
          <cell r="F526">
            <v>3862434000</v>
          </cell>
          <cell r="G526">
            <v>0</v>
          </cell>
          <cell r="H526">
            <v>3169703000</v>
          </cell>
        </row>
        <row r="527">
          <cell r="A527" t="str">
            <v>EOG</v>
          </cell>
          <cell r="B527" t="str">
            <v>Year 2</v>
          </cell>
          <cell r="D527">
            <v>14487118000</v>
          </cell>
          <cell r="E527">
            <v>2066893000</v>
          </cell>
          <cell r="F527">
            <v>4621096000</v>
          </cell>
          <cell r="G527">
            <v>0</v>
          </cell>
          <cell r="H527">
            <v>3600976000</v>
          </cell>
        </row>
        <row r="528">
          <cell r="A528" t="str">
            <v>EOG</v>
          </cell>
          <cell r="B528" t="str">
            <v>Year 3</v>
          </cell>
          <cell r="D528">
            <v>18035340000</v>
          </cell>
          <cell r="E528">
            <v>2534389000</v>
          </cell>
          <cell r="F528">
            <v>5285634000</v>
          </cell>
          <cell r="G528">
            <v>0</v>
          </cell>
          <cell r="H528">
            <v>3997041000</v>
          </cell>
        </row>
        <row r="529">
          <cell r="A529" t="str">
            <v>EOG</v>
          </cell>
          <cell r="B529" t="str">
            <v>Year 4</v>
          </cell>
          <cell r="D529">
            <v>8757428000</v>
          </cell>
          <cell r="E529">
            <v>2177757000</v>
          </cell>
          <cell r="F529">
            <v>3174320000</v>
          </cell>
          <cell r="G529">
            <v>0</v>
          </cell>
          <cell r="H529">
            <v>3313644000</v>
          </cell>
        </row>
        <row r="530">
          <cell r="A530" t="str">
            <v>EQIX</v>
          </cell>
          <cell r="B530" t="str">
            <v>Year 1</v>
          </cell>
          <cell r="D530">
            <v>1887376000</v>
          </cell>
          <cell r="E530">
            <v>944617000</v>
          </cell>
          <cell r="F530">
            <v>531180000</v>
          </cell>
          <cell r="G530">
            <v>0</v>
          </cell>
          <cell r="H530">
            <v>0</v>
          </cell>
        </row>
        <row r="531">
          <cell r="A531" t="str">
            <v>EQIX</v>
          </cell>
          <cell r="B531" t="str">
            <v>Year 2</v>
          </cell>
          <cell r="D531">
            <v>2152766000</v>
          </cell>
          <cell r="E531">
            <v>1064403000</v>
          </cell>
          <cell r="F531">
            <v>621413000</v>
          </cell>
          <cell r="G531">
            <v>0</v>
          </cell>
          <cell r="H531">
            <v>0</v>
          </cell>
        </row>
        <row r="532">
          <cell r="A532" t="str">
            <v>EQIX</v>
          </cell>
          <cell r="B532" t="str">
            <v>Year 3</v>
          </cell>
          <cell r="D532">
            <v>2443776000</v>
          </cell>
          <cell r="E532">
            <v>1197885000</v>
          </cell>
          <cell r="F532">
            <v>734119000</v>
          </cell>
          <cell r="G532">
            <v>0</v>
          </cell>
          <cell r="H532">
            <v>0</v>
          </cell>
        </row>
        <row r="533">
          <cell r="A533" t="str">
            <v>EQIX</v>
          </cell>
          <cell r="B533" t="str">
            <v>Year 4</v>
          </cell>
          <cell r="D533">
            <v>2725867000</v>
          </cell>
          <cell r="E533">
            <v>1291506000</v>
          </cell>
          <cell r="F533">
            <v>825296000</v>
          </cell>
          <cell r="G533">
            <v>0</v>
          </cell>
          <cell r="H533">
            <v>0</v>
          </cell>
        </row>
        <row r="534">
          <cell r="A534" t="str">
            <v>EQR</v>
          </cell>
          <cell r="B534" t="str">
            <v>Year 1</v>
          </cell>
          <cell r="D534">
            <v>1747502000</v>
          </cell>
          <cell r="E534">
            <v>625507000</v>
          </cell>
          <cell r="F534">
            <v>47233000</v>
          </cell>
          <cell r="G534">
            <v>0</v>
          </cell>
          <cell r="H534">
            <v>560669000</v>
          </cell>
        </row>
        <row r="535">
          <cell r="A535" t="str">
            <v>EQR</v>
          </cell>
          <cell r="B535" t="str">
            <v>Year 2</v>
          </cell>
          <cell r="D535">
            <v>2387702000</v>
          </cell>
          <cell r="E535">
            <v>834228000</v>
          </cell>
          <cell r="F535">
            <v>62179000</v>
          </cell>
          <cell r="G535">
            <v>0</v>
          </cell>
          <cell r="H535">
            <v>978973000</v>
          </cell>
        </row>
        <row r="536">
          <cell r="A536" t="str">
            <v>EQR</v>
          </cell>
          <cell r="B536" t="str">
            <v>Year 3</v>
          </cell>
          <cell r="D536">
            <v>2614748000</v>
          </cell>
          <cell r="E536">
            <v>883564000</v>
          </cell>
          <cell r="F536">
            <v>50948000</v>
          </cell>
          <cell r="G536">
            <v>0</v>
          </cell>
          <cell r="H536">
            <v>758861000</v>
          </cell>
        </row>
        <row r="537">
          <cell r="A537" t="str">
            <v>EQR</v>
          </cell>
          <cell r="B537" t="str">
            <v>Year 4</v>
          </cell>
          <cell r="D537">
            <v>2744965000</v>
          </cell>
          <cell r="E537">
            <v>905168000</v>
          </cell>
          <cell r="F537">
            <v>65082000</v>
          </cell>
          <cell r="G537">
            <v>0</v>
          </cell>
          <cell r="H537">
            <v>765895000</v>
          </cell>
        </row>
        <row r="538">
          <cell r="A538" t="str">
            <v>EQT</v>
          </cell>
          <cell r="B538" t="str">
            <v>Year 1</v>
          </cell>
          <cell r="D538">
            <v>1859177000</v>
          </cell>
          <cell r="E538">
            <v>354561000</v>
          </cell>
          <cell r="F538">
            <v>200849000</v>
          </cell>
          <cell r="G538">
            <v>0</v>
          </cell>
          <cell r="H538">
            <v>653132000</v>
          </cell>
        </row>
        <row r="539">
          <cell r="A539" t="str">
            <v>EQT</v>
          </cell>
          <cell r="B539" t="str">
            <v>Year 2</v>
          </cell>
          <cell r="D539">
            <v>2388768000</v>
          </cell>
          <cell r="E539">
            <v>443974000</v>
          </cell>
          <cell r="F539">
            <v>238134000</v>
          </cell>
          <cell r="G539">
            <v>0</v>
          </cell>
          <cell r="H539">
            <v>679298000</v>
          </cell>
        </row>
        <row r="540">
          <cell r="A540" t="str">
            <v>EQT</v>
          </cell>
          <cell r="B540" t="str">
            <v>Year 3</v>
          </cell>
          <cell r="D540">
            <v>1954000000</v>
          </cell>
          <cell r="E540">
            <v>523043000</v>
          </cell>
          <cell r="F540">
            <v>249925000</v>
          </cell>
          <cell r="G540">
            <v>0</v>
          </cell>
          <cell r="H540">
            <v>819216000</v>
          </cell>
        </row>
        <row r="541">
          <cell r="A541" t="str">
            <v>EQT</v>
          </cell>
          <cell r="B541" t="str">
            <v>Year 4</v>
          </cell>
          <cell r="D541">
            <v>1857339000</v>
          </cell>
          <cell r="E541">
            <v>613909000</v>
          </cell>
          <cell r="F541">
            <v>272747000</v>
          </cell>
          <cell r="G541">
            <v>0</v>
          </cell>
          <cell r="H541">
            <v>927920000</v>
          </cell>
        </row>
        <row r="542">
          <cell r="A542" t="str">
            <v>ES</v>
          </cell>
          <cell r="B542" t="str">
            <v>Year 1</v>
          </cell>
          <cell r="D542">
            <v>6273787000</v>
          </cell>
          <cell r="E542">
            <v>3667434000</v>
          </cell>
          <cell r="F542">
            <v>747356000</v>
          </cell>
          <cell r="G542">
            <v>0</v>
          </cell>
          <cell r="H542">
            <v>740791000</v>
          </cell>
        </row>
        <row r="543">
          <cell r="A543" t="str">
            <v>ES</v>
          </cell>
          <cell r="B543" t="str">
            <v>Year 2</v>
          </cell>
          <cell r="D543">
            <v>7301204000</v>
          </cell>
          <cell r="E543">
            <v>3997940000</v>
          </cell>
          <cell r="F543">
            <v>914149000</v>
          </cell>
          <cell r="G543">
            <v>0</v>
          </cell>
          <cell r="H543">
            <v>859680000</v>
          </cell>
        </row>
        <row r="544">
          <cell r="A544" t="str">
            <v>ES</v>
          </cell>
          <cell r="B544" t="str">
            <v>Year 3</v>
          </cell>
          <cell r="D544">
            <v>7741856000</v>
          </cell>
          <cell r="E544">
            <v>4449139000</v>
          </cell>
          <cell r="F544">
            <v>1034507000</v>
          </cell>
          <cell r="G544">
            <v>0</v>
          </cell>
          <cell r="H544">
            <v>625361000</v>
          </cell>
        </row>
        <row r="545">
          <cell r="A545" t="str">
            <v>ES</v>
          </cell>
          <cell r="B545" t="str">
            <v>Year 4</v>
          </cell>
          <cell r="D545">
            <v>7954827000</v>
          </cell>
          <cell r="E545">
            <v>4416194000</v>
          </cell>
          <cell r="F545">
            <v>1086274000</v>
          </cell>
          <cell r="G545">
            <v>0</v>
          </cell>
          <cell r="H545">
            <v>688195000</v>
          </cell>
        </row>
        <row r="546">
          <cell r="A546" t="str">
            <v>ESS</v>
          </cell>
          <cell r="B546" t="str">
            <v>Year 1</v>
          </cell>
          <cell r="D546">
            <v>535153000</v>
          </cell>
          <cell r="E546">
            <v>172167000</v>
          </cell>
          <cell r="F546">
            <v>24573000</v>
          </cell>
          <cell r="G546">
            <v>0</v>
          </cell>
          <cell r="H546">
            <v>169173000</v>
          </cell>
        </row>
        <row r="547">
          <cell r="A547" t="str">
            <v>ESS</v>
          </cell>
          <cell r="B547" t="str">
            <v>Year 2</v>
          </cell>
          <cell r="D547">
            <v>610590000</v>
          </cell>
          <cell r="E547">
            <v>197336000</v>
          </cell>
          <cell r="F547">
            <v>26684000</v>
          </cell>
          <cell r="G547">
            <v>0</v>
          </cell>
          <cell r="H547">
            <v>192420000</v>
          </cell>
        </row>
        <row r="548">
          <cell r="A548" t="str">
            <v>ESS</v>
          </cell>
          <cell r="B548" t="str">
            <v>Year 3</v>
          </cell>
          <cell r="D548">
            <v>970938000</v>
          </cell>
          <cell r="E548">
            <v>312546000</v>
          </cell>
          <cell r="F548">
            <v>40878000</v>
          </cell>
          <cell r="G548">
            <v>0</v>
          </cell>
          <cell r="H548">
            <v>360592000</v>
          </cell>
        </row>
        <row r="549">
          <cell r="A549" t="str">
            <v>ESS</v>
          </cell>
          <cell r="B549" t="str">
            <v>Year 4</v>
          </cell>
          <cell r="D549">
            <v>1194407000</v>
          </cell>
          <cell r="E549">
            <v>363508000</v>
          </cell>
          <cell r="F549">
            <v>40090000</v>
          </cell>
          <cell r="G549">
            <v>0</v>
          </cell>
          <cell r="H549">
            <v>453423000</v>
          </cell>
        </row>
        <row r="550">
          <cell r="A550" t="str">
            <v>ETFC</v>
          </cell>
          <cell r="B550" t="str">
            <v>Year 1</v>
          </cell>
          <cell r="D550">
            <v>1365000000</v>
          </cell>
          <cell r="E550">
            <v>0</v>
          </cell>
          <cell r="F550">
            <v>921000000</v>
          </cell>
          <cell r="G550">
            <v>0</v>
          </cell>
          <cell r="H550">
            <v>471000000</v>
          </cell>
        </row>
        <row r="551">
          <cell r="A551" t="str">
            <v>ETFC</v>
          </cell>
          <cell r="B551" t="str">
            <v>Year 2</v>
          </cell>
          <cell r="D551">
            <v>1466000000</v>
          </cell>
          <cell r="E551">
            <v>0</v>
          </cell>
          <cell r="F551">
            <v>888000000</v>
          </cell>
          <cell r="G551">
            <v>0</v>
          </cell>
          <cell r="H551">
            <v>256000000</v>
          </cell>
        </row>
        <row r="552">
          <cell r="A552" t="str">
            <v>ETFC</v>
          </cell>
          <cell r="B552" t="str">
            <v>Year 3</v>
          </cell>
          <cell r="D552">
            <v>1665000000</v>
          </cell>
          <cell r="E552">
            <v>0</v>
          </cell>
          <cell r="F552">
            <v>958000000</v>
          </cell>
          <cell r="G552">
            <v>0</v>
          </cell>
          <cell r="H552">
            <v>136000000</v>
          </cell>
        </row>
        <row r="553">
          <cell r="A553" t="str">
            <v>ETFC</v>
          </cell>
          <cell r="B553" t="str">
            <v>Year 4</v>
          </cell>
          <cell r="D553">
            <v>1403000000</v>
          </cell>
          <cell r="E553">
            <v>0</v>
          </cell>
          <cell r="F553">
            <v>1048000000</v>
          </cell>
          <cell r="G553">
            <v>0</v>
          </cell>
          <cell r="H553">
            <v>61000000</v>
          </cell>
        </row>
        <row r="554">
          <cell r="A554" t="str">
            <v>ETN</v>
          </cell>
          <cell r="B554" t="str">
            <v>Year 1</v>
          </cell>
          <cell r="D554">
            <v>16311000000</v>
          </cell>
          <cell r="E554">
            <v>11448000000</v>
          </cell>
          <cell r="F554">
            <v>2894000000</v>
          </cell>
          <cell r="G554">
            <v>439000000</v>
          </cell>
          <cell r="H554">
            <v>0</v>
          </cell>
        </row>
        <row r="555">
          <cell r="A555" t="str">
            <v>ETN</v>
          </cell>
          <cell r="B555" t="str">
            <v>Year 2</v>
          </cell>
          <cell r="D555">
            <v>22046000000</v>
          </cell>
          <cell r="E555">
            <v>15369000000</v>
          </cell>
          <cell r="F555">
            <v>3886000000</v>
          </cell>
          <cell r="G555">
            <v>644000000</v>
          </cell>
          <cell r="H555">
            <v>0</v>
          </cell>
        </row>
        <row r="556">
          <cell r="A556" t="str">
            <v>ETN</v>
          </cell>
          <cell r="B556" t="str">
            <v>Year 3</v>
          </cell>
          <cell r="D556">
            <v>22552000000</v>
          </cell>
          <cell r="E556">
            <v>15646000000</v>
          </cell>
          <cell r="F556">
            <v>3810000000</v>
          </cell>
          <cell r="G556">
            <v>647000000</v>
          </cell>
          <cell r="H556">
            <v>0</v>
          </cell>
        </row>
        <row r="557">
          <cell r="A557" t="str">
            <v>ETN</v>
          </cell>
          <cell r="B557" t="str">
            <v>Year 4</v>
          </cell>
          <cell r="D557">
            <v>20855000000</v>
          </cell>
          <cell r="E557">
            <v>14292000000</v>
          </cell>
          <cell r="F557">
            <v>3596000000</v>
          </cell>
          <cell r="G557">
            <v>625000000</v>
          </cell>
          <cell r="H557">
            <v>0</v>
          </cell>
        </row>
        <row r="558">
          <cell r="A558" t="str">
            <v>ETR</v>
          </cell>
          <cell r="B558" t="str">
            <v>Year 1</v>
          </cell>
          <cell r="D558">
            <v>10302079000</v>
          </cell>
          <cell r="E558">
            <v>6583627000</v>
          </cell>
          <cell r="F558">
            <v>917162000</v>
          </cell>
          <cell r="G558">
            <v>0</v>
          </cell>
          <cell r="H558">
            <v>1144585000</v>
          </cell>
        </row>
        <row r="559">
          <cell r="A559" t="str">
            <v>ETR</v>
          </cell>
          <cell r="B559" t="str">
            <v>Year 2</v>
          </cell>
          <cell r="D559">
            <v>11390947000</v>
          </cell>
          <cell r="E559">
            <v>7588885000</v>
          </cell>
          <cell r="F559">
            <v>888051000</v>
          </cell>
          <cell r="G559">
            <v>0</v>
          </cell>
          <cell r="H559">
            <v>1261044000</v>
          </cell>
        </row>
        <row r="560">
          <cell r="A560" t="str">
            <v>ETR</v>
          </cell>
          <cell r="B560" t="str">
            <v>Year 3</v>
          </cell>
          <cell r="D560">
            <v>12494921000</v>
          </cell>
          <cell r="E560">
            <v>8126187000</v>
          </cell>
          <cell r="F560">
            <v>863455000</v>
          </cell>
          <cell r="G560">
            <v>0</v>
          </cell>
          <cell r="H560">
            <v>1318638000</v>
          </cell>
        </row>
        <row r="561">
          <cell r="A561" t="str">
            <v>ETR</v>
          </cell>
          <cell r="B561" t="str">
            <v>Year 4</v>
          </cell>
          <cell r="D561">
            <v>11513251000</v>
          </cell>
          <cell r="E561">
            <v>7449273000</v>
          </cell>
          <cell r="F561">
            <v>1074998000</v>
          </cell>
          <cell r="G561">
            <v>0</v>
          </cell>
          <cell r="H561">
            <v>1337276000</v>
          </cell>
        </row>
        <row r="562">
          <cell r="A562" t="str">
            <v>EW</v>
          </cell>
          <cell r="B562" t="str">
            <v>Year 1</v>
          </cell>
          <cell r="D562">
            <v>1899600000</v>
          </cell>
          <cell r="E562">
            <v>491000000</v>
          </cell>
          <cell r="F562">
            <v>697400000</v>
          </cell>
          <cell r="G562">
            <v>291300000</v>
          </cell>
          <cell r="H562">
            <v>0</v>
          </cell>
        </row>
        <row r="563">
          <cell r="A563" t="str">
            <v>EW</v>
          </cell>
          <cell r="B563" t="str">
            <v>Year 2</v>
          </cell>
          <cell r="D563">
            <v>2045500000</v>
          </cell>
          <cell r="E563">
            <v>516600000</v>
          </cell>
          <cell r="F563">
            <v>749700000</v>
          </cell>
          <cell r="G563">
            <v>323000000</v>
          </cell>
          <cell r="H563">
            <v>0</v>
          </cell>
        </row>
        <row r="564">
          <cell r="A564" t="str">
            <v>EW</v>
          </cell>
          <cell r="B564" t="str">
            <v>Year 3</v>
          </cell>
          <cell r="D564">
            <v>2322900000</v>
          </cell>
          <cell r="E564">
            <v>625600000</v>
          </cell>
          <cell r="F564">
            <v>928700000</v>
          </cell>
          <cell r="G564">
            <v>346500000</v>
          </cell>
          <cell r="H564">
            <v>0</v>
          </cell>
        </row>
        <row r="565">
          <cell r="A565" t="str">
            <v>EW</v>
          </cell>
          <cell r="B565" t="str">
            <v>Year 4</v>
          </cell>
          <cell r="D565">
            <v>2493700000</v>
          </cell>
          <cell r="E565">
            <v>617200000</v>
          </cell>
          <cell r="F565">
            <v>850700000</v>
          </cell>
          <cell r="G565">
            <v>383100000</v>
          </cell>
          <cell r="H565">
            <v>0</v>
          </cell>
        </row>
        <row r="566">
          <cell r="A566" t="str">
            <v>EXC</v>
          </cell>
          <cell r="B566" t="str">
            <v>Year 1</v>
          </cell>
          <cell r="D566">
            <v>24888000000</v>
          </cell>
          <cell r="E566">
            <v>17994000000</v>
          </cell>
          <cell r="F566">
            <v>1095000000</v>
          </cell>
          <cell r="G566">
            <v>0</v>
          </cell>
          <cell r="H566">
            <v>2153000000</v>
          </cell>
        </row>
        <row r="567">
          <cell r="A567" t="str">
            <v>EXC</v>
          </cell>
          <cell r="B567" t="str">
            <v>Year 2</v>
          </cell>
          <cell r="D567">
            <v>27429000000</v>
          </cell>
          <cell r="E567">
            <v>21571000000</v>
          </cell>
          <cell r="F567">
            <v>1154000000</v>
          </cell>
          <cell r="G567">
            <v>0</v>
          </cell>
          <cell r="H567">
            <v>2314000000</v>
          </cell>
        </row>
        <row r="568">
          <cell r="A568" t="str">
            <v>EXC</v>
          </cell>
          <cell r="B568" t="str">
            <v>Year 3</v>
          </cell>
          <cell r="D568">
            <v>29447000000</v>
          </cell>
          <cell r="E568">
            <v>21406000000</v>
          </cell>
          <cell r="F568">
            <v>1200000000</v>
          </cell>
          <cell r="G568">
            <v>0</v>
          </cell>
          <cell r="H568">
            <v>2450000000</v>
          </cell>
        </row>
        <row r="569">
          <cell r="A569" t="str">
            <v>EXC</v>
          </cell>
          <cell r="B569" t="str">
            <v>Year 4</v>
          </cell>
          <cell r="D569">
            <v>31360000000</v>
          </cell>
          <cell r="E569">
            <v>22688000000</v>
          </cell>
          <cell r="F569">
            <v>1576000000</v>
          </cell>
          <cell r="G569">
            <v>0</v>
          </cell>
          <cell r="H569">
            <v>3936000000</v>
          </cell>
        </row>
        <row r="570">
          <cell r="A570" t="str">
            <v>EXPD</v>
          </cell>
          <cell r="B570" t="str">
            <v>Year 1</v>
          </cell>
          <cell r="D570">
            <v>5992215000</v>
          </cell>
          <cell r="E570">
            <v>4156845000</v>
          </cell>
          <cell r="F570">
            <v>1264632000</v>
          </cell>
          <cell r="G570">
            <v>0</v>
          </cell>
          <cell r="H570">
            <v>39940000</v>
          </cell>
        </row>
        <row r="571">
          <cell r="A571" t="str">
            <v>EXPD</v>
          </cell>
          <cell r="B571" t="str">
            <v>Year 2</v>
          </cell>
          <cell r="D571">
            <v>6080257000</v>
          </cell>
          <cell r="E571">
            <v>4197404000</v>
          </cell>
          <cell r="F571">
            <v>1282709000</v>
          </cell>
          <cell r="G571">
            <v>0</v>
          </cell>
          <cell r="H571">
            <v>48071000</v>
          </cell>
        </row>
        <row r="572">
          <cell r="A572" t="str">
            <v>EXPD</v>
          </cell>
          <cell r="B572" t="str">
            <v>Year 3</v>
          </cell>
          <cell r="D572">
            <v>6564721000</v>
          </cell>
          <cell r="E572">
            <v>4583294000</v>
          </cell>
          <cell r="F572">
            <v>1337487000</v>
          </cell>
          <cell r="G572">
            <v>0</v>
          </cell>
          <cell r="H572">
            <v>49292000</v>
          </cell>
        </row>
        <row r="573">
          <cell r="A573" t="str">
            <v>EXPD</v>
          </cell>
          <cell r="B573" t="str">
            <v>Year 4</v>
          </cell>
          <cell r="D573">
            <v>6616632000</v>
          </cell>
          <cell r="E573">
            <v>4428855000</v>
          </cell>
          <cell r="F573">
            <v>1420281000</v>
          </cell>
          <cell r="G573">
            <v>0</v>
          </cell>
          <cell r="H573">
            <v>46012000</v>
          </cell>
        </row>
        <row r="574">
          <cell r="A574" t="str">
            <v>EXPE</v>
          </cell>
          <cell r="B574" t="str">
            <v>Year 1</v>
          </cell>
          <cell r="D574">
            <v>4771259000</v>
          </cell>
          <cell r="E574">
            <v>1038034000</v>
          </cell>
          <cell r="F574">
            <v>3151043000</v>
          </cell>
          <cell r="G574">
            <v>0</v>
          </cell>
          <cell r="H574">
            <v>71731000</v>
          </cell>
        </row>
        <row r="575">
          <cell r="A575" t="str">
            <v>EXPE</v>
          </cell>
          <cell r="B575" t="str">
            <v>Year 2</v>
          </cell>
          <cell r="D575">
            <v>5763485000</v>
          </cell>
          <cell r="E575">
            <v>1179081000</v>
          </cell>
          <cell r="F575">
            <v>3919856000</v>
          </cell>
          <cell r="G575">
            <v>0</v>
          </cell>
          <cell r="H575">
            <v>76773000</v>
          </cell>
        </row>
        <row r="576">
          <cell r="A576" t="str">
            <v>EXPE</v>
          </cell>
          <cell r="B576" t="str">
            <v>Year 3</v>
          </cell>
          <cell r="D576">
            <v>6672317000</v>
          </cell>
          <cell r="E576">
            <v>1309559000</v>
          </cell>
          <cell r="F576">
            <v>4785243000</v>
          </cell>
          <cell r="G576">
            <v>0</v>
          </cell>
          <cell r="H576">
            <v>156458000</v>
          </cell>
        </row>
        <row r="577">
          <cell r="A577" t="str">
            <v>EXPE</v>
          </cell>
          <cell r="B577" t="str">
            <v>Year 4</v>
          </cell>
          <cell r="D577">
            <v>8773564000</v>
          </cell>
          <cell r="E577">
            <v>1596698000</v>
          </cell>
          <cell r="F577">
            <v>6280728000</v>
          </cell>
          <cell r="G577">
            <v>0</v>
          </cell>
          <cell r="H577">
            <v>317141000</v>
          </cell>
        </row>
        <row r="578">
          <cell r="A578" t="str">
            <v>EXR</v>
          </cell>
          <cell r="B578" t="str">
            <v>Year 1</v>
          </cell>
          <cell r="D578">
            <v>409396000</v>
          </cell>
          <cell r="E578">
            <v>114028000</v>
          </cell>
          <cell r="F578">
            <v>58323000</v>
          </cell>
          <cell r="G578">
            <v>0</v>
          </cell>
          <cell r="H578">
            <v>74453000</v>
          </cell>
        </row>
        <row r="579">
          <cell r="A579" t="str">
            <v>EXR</v>
          </cell>
          <cell r="B579" t="str">
            <v>Year 2</v>
          </cell>
          <cell r="D579">
            <v>520613000</v>
          </cell>
          <cell r="E579">
            <v>140012000</v>
          </cell>
          <cell r="F579">
            <v>63268000</v>
          </cell>
          <cell r="G579">
            <v>0</v>
          </cell>
          <cell r="H579">
            <v>95232000</v>
          </cell>
        </row>
        <row r="580">
          <cell r="A580" t="str">
            <v>EXR</v>
          </cell>
          <cell r="B580" t="str">
            <v>Year 3</v>
          </cell>
          <cell r="D580">
            <v>647155000</v>
          </cell>
          <cell r="E580">
            <v>172416000</v>
          </cell>
          <cell r="F580">
            <v>71369000</v>
          </cell>
          <cell r="G580">
            <v>0</v>
          </cell>
          <cell r="H580">
            <v>115076000</v>
          </cell>
        </row>
        <row r="581">
          <cell r="A581" t="str">
            <v>EXR</v>
          </cell>
          <cell r="B581" t="str">
            <v>Year 4</v>
          </cell>
          <cell r="D581">
            <v>782270000</v>
          </cell>
          <cell r="E581">
            <v>203965000</v>
          </cell>
          <cell r="F581">
            <v>80791000</v>
          </cell>
          <cell r="G581">
            <v>0</v>
          </cell>
          <cell r="H581">
            <v>133457000</v>
          </cell>
        </row>
        <row r="582">
          <cell r="A582" t="str">
            <v>F</v>
          </cell>
          <cell r="B582" t="str">
            <v>Year 1</v>
          </cell>
          <cell r="D582">
            <v>146917000000</v>
          </cell>
          <cell r="E582">
            <v>123050000000</v>
          </cell>
          <cell r="F582">
            <v>10850000000</v>
          </cell>
          <cell r="G582">
            <v>0</v>
          </cell>
          <cell r="H582">
            <v>0</v>
          </cell>
        </row>
        <row r="583">
          <cell r="A583" t="str">
            <v>F</v>
          </cell>
          <cell r="B583" t="str">
            <v>Year 2</v>
          </cell>
          <cell r="D583">
            <v>144077000000</v>
          </cell>
          <cell r="E583">
            <v>131903000000</v>
          </cell>
          <cell r="F583">
            <v>11842000000</v>
          </cell>
          <cell r="G583">
            <v>0</v>
          </cell>
          <cell r="H583">
            <v>0</v>
          </cell>
        </row>
        <row r="584">
          <cell r="A584" t="str">
            <v>F</v>
          </cell>
          <cell r="B584" t="str">
            <v>Year 3</v>
          </cell>
          <cell r="D584">
            <v>149558000000</v>
          </cell>
          <cell r="E584">
            <v>131409000000</v>
          </cell>
          <cell r="F584">
            <v>10502000000</v>
          </cell>
          <cell r="G584">
            <v>0</v>
          </cell>
          <cell r="H584">
            <v>0</v>
          </cell>
        </row>
        <row r="585">
          <cell r="A585" t="str">
            <v>F</v>
          </cell>
          <cell r="B585" t="str">
            <v>Year 4</v>
          </cell>
          <cell r="D585">
            <v>151800000000</v>
          </cell>
          <cell r="E585">
            <v>135488000000</v>
          </cell>
          <cell r="F585">
            <v>12196000000</v>
          </cell>
          <cell r="G585">
            <v>0</v>
          </cell>
          <cell r="H585">
            <v>0</v>
          </cell>
        </row>
        <row r="586">
          <cell r="A586" t="str">
            <v>FAST</v>
          </cell>
          <cell r="B586" t="str">
            <v>Year 1</v>
          </cell>
          <cell r="D586">
            <v>3326106000</v>
          </cell>
          <cell r="E586">
            <v>1606661000</v>
          </cell>
          <cell r="F586">
            <v>1007431000</v>
          </cell>
          <cell r="G586">
            <v>0</v>
          </cell>
          <cell r="H586">
            <v>0</v>
          </cell>
        </row>
        <row r="587">
          <cell r="A587" t="str">
            <v>FAST</v>
          </cell>
          <cell r="B587" t="str">
            <v>Year 2</v>
          </cell>
          <cell r="D587">
            <v>3733507000</v>
          </cell>
          <cell r="E587">
            <v>1836105000</v>
          </cell>
          <cell r="F587">
            <v>1110776000</v>
          </cell>
          <cell r="G587">
            <v>0</v>
          </cell>
          <cell r="H587">
            <v>0</v>
          </cell>
        </row>
        <row r="588">
          <cell r="A588" t="str">
            <v>FAST</v>
          </cell>
          <cell r="B588" t="str">
            <v>Year 3</v>
          </cell>
          <cell r="D588">
            <v>3869187000</v>
          </cell>
          <cell r="E588">
            <v>1920253000</v>
          </cell>
          <cell r="F588">
            <v>1121590000</v>
          </cell>
          <cell r="G588">
            <v>0</v>
          </cell>
          <cell r="H588">
            <v>0</v>
          </cell>
        </row>
        <row r="589">
          <cell r="A589" t="str">
            <v>FAST</v>
          </cell>
          <cell r="B589" t="str">
            <v>Year 4</v>
          </cell>
          <cell r="D589">
            <v>3962036000</v>
          </cell>
          <cell r="E589">
            <v>1997259000</v>
          </cell>
          <cell r="F589">
            <v>1169470000</v>
          </cell>
          <cell r="G589">
            <v>0</v>
          </cell>
          <cell r="H589">
            <v>0</v>
          </cell>
        </row>
        <row r="590">
          <cell r="A590" t="str">
            <v>FB</v>
          </cell>
          <cell r="B590" t="str">
            <v>Year 1</v>
          </cell>
          <cell r="D590">
            <v>7872000000</v>
          </cell>
          <cell r="E590">
            <v>1875000000</v>
          </cell>
          <cell r="F590">
            <v>1778000000</v>
          </cell>
          <cell r="G590">
            <v>1415000000</v>
          </cell>
          <cell r="H590">
            <v>0</v>
          </cell>
        </row>
        <row r="591">
          <cell r="A591" t="str">
            <v>FB</v>
          </cell>
          <cell r="B591" t="str">
            <v>Year 2</v>
          </cell>
          <cell r="D591">
            <v>12466000000</v>
          </cell>
          <cell r="E591">
            <v>2153000000</v>
          </cell>
          <cell r="F591">
            <v>2653000000</v>
          </cell>
          <cell r="G591">
            <v>2666000000</v>
          </cell>
          <cell r="H591">
            <v>0</v>
          </cell>
        </row>
        <row r="592">
          <cell r="A592" t="str">
            <v>FB</v>
          </cell>
          <cell r="B592" t="str">
            <v>Year 3</v>
          </cell>
          <cell r="D592">
            <v>17928000000</v>
          </cell>
          <cell r="E592">
            <v>2867000000</v>
          </cell>
          <cell r="F592">
            <v>4020000000</v>
          </cell>
          <cell r="G592">
            <v>4816000000</v>
          </cell>
          <cell r="H592">
            <v>0</v>
          </cell>
        </row>
        <row r="593">
          <cell r="A593" t="str">
            <v>FB</v>
          </cell>
          <cell r="B593" t="str">
            <v>Year 4</v>
          </cell>
          <cell r="D593">
            <v>27638000000</v>
          </cell>
          <cell r="E593">
            <v>3789000000</v>
          </cell>
          <cell r="F593">
            <v>5503000000</v>
          </cell>
          <cell r="G593">
            <v>5919000000</v>
          </cell>
          <cell r="H593">
            <v>0</v>
          </cell>
        </row>
        <row r="594">
          <cell r="A594" t="str">
            <v>FBHS</v>
          </cell>
          <cell r="B594" t="str">
            <v>Year 1</v>
          </cell>
          <cell r="D594">
            <v>3134800000</v>
          </cell>
          <cell r="E594">
            <v>2093200000</v>
          </cell>
          <cell r="F594">
            <v>873100000</v>
          </cell>
          <cell r="G594">
            <v>0</v>
          </cell>
          <cell r="H594">
            <v>7400000</v>
          </cell>
        </row>
        <row r="595">
          <cell r="A595" t="str">
            <v>FBHS</v>
          </cell>
          <cell r="B595" t="str">
            <v>Year 2</v>
          </cell>
          <cell r="D595">
            <v>3703600000</v>
          </cell>
          <cell r="E595">
            <v>2408500000</v>
          </cell>
          <cell r="F595">
            <v>938700000</v>
          </cell>
          <cell r="G595">
            <v>0</v>
          </cell>
          <cell r="H595">
            <v>9400000</v>
          </cell>
        </row>
        <row r="596">
          <cell r="A596" t="str">
            <v>FBHS</v>
          </cell>
          <cell r="B596" t="str">
            <v>Year 3</v>
          </cell>
          <cell r="D596">
            <v>4013600000</v>
          </cell>
          <cell r="E596">
            <v>2646700000</v>
          </cell>
          <cell r="F596">
            <v>943300000</v>
          </cell>
          <cell r="G596">
            <v>0</v>
          </cell>
          <cell r="H596">
            <v>13100000</v>
          </cell>
        </row>
        <row r="597">
          <cell r="A597" t="str">
            <v>FBHS</v>
          </cell>
          <cell r="B597" t="str">
            <v>Year 4</v>
          </cell>
          <cell r="D597">
            <v>4579400000</v>
          </cell>
          <cell r="E597">
            <v>2997500000</v>
          </cell>
          <cell r="F597">
            <v>1047600000</v>
          </cell>
          <cell r="G597">
            <v>0</v>
          </cell>
          <cell r="H597">
            <v>21600000</v>
          </cell>
        </row>
        <row r="598">
          <cell r="A598" t="str">
            <v>FCX</v>
          </cell>
          <cell r="B598" t="str">
            <v>Year 1</v>
          </cell>
          <cell r="D598">
            <v>18010000000</v>
          </cell>
          <cell r="E598">
            <v>11561000000</v>
          </cell>
          <cell r="F598">
            <v>431000000</v>
          </cell>
          <cell r="G598">
            <v>285000000</v>
          </cell>
          <cell r="H598">
            <v>0</v>
          </cell>
        </row>
        <row r="599">
          <cell r="A599" t="str">
            <v>FCX</v>
          </cell>
          <cell r="B599" t="str">
            <v>Year 2</v>
          </cell>
          <cell r="D599">
            <v>20921000000</v>
          </cell>
          <cell r="E599">
            <v>14637000000</v>
          </cell>
          <cell r="F599">
            <v>657000000</v>
          </cell>
          <cell r="G599">
            <v>210000000</v>
          </cell>
          <cell r="H599">
            <v>0</v>
          </cell>
        </row>
        <row r="600">
          <cell r="A600" t="str">
            <v>FCX</v>
          </cell>
          <cell r="B600" t="str">
            <v>Year 3</v>
          </cell>
          <cell r="D600">
            <v>21438000000</v>
          </cell>
          <cell r="E600">
            <v>19504000000</v>
          </cell>
          <cell r="F600">
            <v>592000000</v>
          </cell>
          <cell r="G600">
            <v>126000000</v>
          </cell>
          <cell r="H600">
            <v>0</v>
          </cell>
        </row>
        <row r="601">
          <cell r="A601" t="str">
            <v>FCX</v>
          </cell>
          <cell r="B601" t="str">
            <v>Year 4</v>
          </cell>
          <cell r="D601">
            <v>15877000000</v>
          </cell>
          <cell r="E601">
            <v>28524000000</v>
          </cell>
          <cell r="F601">
            <v>569000000</v>
          </cell>
          <cell r="G601">
            <v>127000000</v>
          </cell>
          <cell r="H601">
            <v>0</v>
          </cell>
        </row>
        <row r="602">
          <cell r="A602" t="str">
            <v>FDX</v>
          </cell>
          <cell r="B602" t="str">
            <v>Year 1</v>
          </cell>
          <cell r="D602">
            <v>44287000000</v>
          </cell>
          <cell r="E602">
            <v>16448000000</v>
          </cell>
          <cell r="F602">
            <v>20359000000</v>
          </cell>
          <cell r="G602">
            <v>0</v>
          </cell>
          <cell r="H602">
            <v>2386000000</v>
          </cell>
        </row>
        <row r="603">
          <cell r="A603" t="str">
            <v>FDX</v>
          </cell>
          <cell r="B603" t="str">
            <v>Year 2</v>
          </cell>
          <cell r="D603">
            <v>45567000000</v>
          </cell>
          <cell r="E603">
            <v>17052000000</v>
          </cell>
          <cell r="F603">
            <v>22113000000</v>
          </cell>
          <cell r="G603">
            <v>0</v>
          </cell>
          <cell r="H603">
            <v>2587000000</v>
          </cell>
        </row>
        <row r="604">
          <cell r="A604" t="str">
            <v>FDX</v>
          </cell>
          <cell r="B604" t="str">
            <v>Year 3</v>
          </cell>
          <cell r="D604">
            <v>47453000000</v>
          </cell>
          <cell r="E604">
            <v>16984000000</v>
          </cell>
          <cell r="F604">
            <v>25715000000</v>
          </cell>
          <cell r="G604">
            <v>0</v>
          </cell>
          <cell r="H604">
            <v>2611000000</v>
          </cell>
        </row>
        <row r="605">
          <cell r="A605" t="str">
            <v>FDX</v>
          </cell>
          <cell r="B605" t="str">
            <v>Year 4</v>
          </cell>
          <cell r="D605">
            <v>50365000000</v>
          </cell>
          <cell r="E605">
            <v>17327000000</v>
          </cell>
          <cell r="F605">
            <v>27330000000</v>
          </cell>
          <cell r="G605">
            <v>0</v>
          </cell>
          <cell r="H605">
            <v>2631000000</v>
          </cell>
        </row>
        <row r="606">
          <cell r="A606" t="str">
            <v>FE</v>
          </cell>
          <cell r="B606" t="str">
            <v>Year 1</v>
          </cell>
          <cell r="D606">
            <v>15255000000</v>
          </cell>
          <cell r="E606">
            <v>6717000000</v>
          </cell>
          <cell r="F606">
            <v>5353000000</v>
          </cell>
          <cell r="G606">
            <v>0</v>
          </cell>
          <cell r="H606">
            <v>1051000000</v>
          </cell>
        </row>
        <row r="607">
          <cell r="A607" t="str">
            <v>FE</v>
          </cell>
          <cell r="B607" t="str">
            <v>Year 2</v>
          </cell>
          <cell r="D607">
            <v>14892000000</v>
          </cell>
          <cell r="E607">
            <v>6459000000</v>
          </cell>
          <cell r="F607">
            <v>4315000000</v>
          </cell>
          <cell r="G607">
            <v>0</v>
          </cell>
          <cell r="H607">
            <v>1741000000</v>
          </cell>
        </row>
        <row r="608">
          <cell r="A608" t="str">
            <v>FE</v>
          </cell>
          <cell r="B608" t="str">
            <v>Year 3</v>
          </cell>
          <cell r="D608">
            <v>15049000000</v>
          </cell>
          <cell r="E608">
            <v>6996000000</v>
          </cell>
          <cell r="F608">
            <v>5759000000</v>
          </cell>
          <cell r="G608">
            <v>0</v>
          </cell>
          <cell r="H608">
            <v>1232000000</v>
          </cell>
        </row>
        <row r="609">
          <cell r="A609" t="str">
            <v>FE</v>
          </cell>
          <cell r="B609" t="str">
            <v>Year 4</v>
          </cell>
          <cell r="D609">
            <v>15026000000</v>
          </cell>
          <cell r="E609">
            <v>6173000000</v>
          </cell>
          <cell r="F609">
            <v>4969000000</v>
          </cell>
          <cell r="G609">
            <v>0</v>
          </cell>
          <cell r="H609">
            <v>1550000000</v>
          </cell>
        </row>
        <row r="610">
          <cell r="A610" t="str">
            <v>FFIV</v>
          </cell>
          <cell r="B610" t="str">
            <v>Year 1</v>
          </cell>
          <cell r="D610">
            <v>1481314000</v>
          </cell>
          <cell r="E610">
            <v>253047000</v>
          </cell>
          <cell r="F610">
            <v>587835000</v>
          </cell>
          <cell r="G610">
            <v>209614000</v>
          </cell>
          <cell r="H610">
            <v>0</v>
          </cell>
        </row>
        <row r="611">
          <cell r="A611" t="str">
            <v>FFIV</v>
          </cell>
          <cell r="B611" t="str">
            <v>Year 2</v>
          </cell>
          <cell r="D611">
            <v>1732046000</v>
          </cell>
          <cell r="E611">
            <v>309959000</v>
          </cell>
          <cell r="F611">
            <v>664738000</v>
          </cell>
          <cell r="G611">
            <v>263792000</v>
          </cell>
          <cell r="H611">
            <v>0</v>
          </cell>
        </row>
        <row r="612">
          <cell r="A612" t="str">
            <v>FFIV</v>
          </cell>
          <cell r="B612" t="str">
            <v>Year 3</v>
          </cell>
          <cell r="D612">
            <v>1919823000</v>
          </cell>
          <cell r="E612">
            <v>332261000</v>
          </cell>
          <cell r="F612">
            <v>738080000</v>
          </cell>
          <cell r="G612">
            <v>296583000</v>
          </cell>
          <cell r="H612">
            <v>0</v>
          </cell>
        </row>
        <row r="613">
          <cell r="A613" t="str">
            <v>FFIV</v>
          </cell>
          <cell r="B613" t="str">
            <v>Year 4</v>
          </cell>
          <cell r="D613">
            <v>1995034000</v>
          </cell>
          <cell r="E613">
            <v>337205000</v>
          </cell>
          <cell r="F613">
            <v>767174000</v>
          </cell>
          <cell r="G613">
            <v>334227000</v>
          </cell>
          <cell r="H613">
            <v>0</v>
          </cell>
        </row>
        <row r="614">
          <cell r="A614" t="str">
            <v>FIS</v>
          </cell>
          <cell r="B614" t="str">
            <v>Year 1</v>
          </cell>
          <cell r="D614">
            <v>5795800000</v>
          </cell>
          <cell r="E614">
            <v>3956200000</v>
          </cell>
          <cell r="F614">
            <v>763300000</v>
          </cell>
          <cell r="G614">
            <v>0</v>
          </cell>
          <cell r="H614">
            <v>0</v>
          </cell>
        </row>
        <row r="615">
          <cell r="A615" t="str">
            <v>FIS</v>
          </cell>
          <cell r="B615" t="str">
            <v>Year 2</v>
          </cell>
          <cell r="D615">
            <v>6063400000</v>
          </cell>
          <cell r="E615">
            <v>4092700000</v>
          </cell>
          <cell r="F615">
            <v>907800000</v>
          </cell>
          <cell r="G615">
            <v>0</v>
          </cell>
          <cell r="H615">
            <v>0</v>
          </cell>
        </row>
        <row r="616">
          <cell r="A616" t="str">
            <v>FIS</v>
          </cell>
          <cell r="B616" t="str">
            <v>Year 3</v>
          </cell>
          <cell r="D616">
            <v>6413800000</v>
          </cell>
          <cell r="E616">
            <v>4328300000</v>
          </cell>
          <cell r="F616">
            <v>814900000</v>
          </cell>
          <cell r="G616">
            <v>0</v>
          </cell>
          <cell r="H616">
            <v>0</v>
          </cell>
        </row>
        <row r="617">
          <cell r="A617" t="str">
            <v>FIS</v>
          </cell>
          <cell r="B617" t="str">
            <v>Year 4</v>
          </cell>
          <cell r="D617">
            <v>6595200000</v>
          </cell>
          <cell r="E617">
            <v>4393200000</v>
          </cell>
          <cell r="F617">
            <v>1102800000</v>
          </cell>
          <cell r="G617">
            <v>0</v>
          </cell>
          <cell r="H617">
            <v>0</v>
          </cell>
        </row>
        <row r="618">
          <cell r="A618" t="str">
            <v>FISV</v>
          </cell>
          <cell r="B618" t="str">
            <v>Year 1</v>
          </cell>
          <cell r="D618">
            <v>4436000000</v>
          </cell>
          <cell r="E618">
            <v>2564000000</v>
          </cell>
          <cell r="F618">
            <v>824000000</v>
          </cell>
          <cell r="G618">
            <v>0</v>
          </cell>
          <cell r="H618">
            <v>0</v>
          </cell>
        </row>
        <row r="619">
          <cell r="A619" t="str">
            <v>FISV</v>
          </cell>
          <cell r="B619" t="str">
            <v>Year 2</v>
          </cell>
          <cell r="D619">
            <v>4814000000</v>
          </cell>
          <cell r="E619">
            <v>2776000000</v>
          </cell>
          <cell r="F619">
            <v>977000000</v>
          </cell>
          <cell r="G619">
            <v>0</v>
          </cell>
          <cell r="H619">
            <v>0</v>
          </cell>
        </row>
        <row r="620">
          <cell r="A620" t="str">
            <v>FISV</v>
          </cell>
          <cell r="B620" t="str">
            <v>Year 3</v>
          </cell>
          <cell r="D620">
            <v>5066000000</v>
          </cell>
          <cell r="E620">
            <v>2881000000</v>
          </cell>
          <cell r="F620">
            <v>975000000</v>
          </cell>
          <cell r="G620">
            <v>0</v>
          </cell>
          <cell r="H620">
            <v>0</v>
          </cell>
        </row>
        <row r="621">
          <cell r="A621" t="str">
            <v>FISV</v>
          </cell>
          <cell r="B621" t="str">
            <v>Year 4</v>
          </cell>
          <cell r="D621">
            <v>5254000000</v>
          </cell>
          <cell r="E621">
            <v>2909000000</v>
          </cell>
          <cell r="F621">
            <v>1034000000</v>
          </cell>
          <cell r="G621">
            <v>0</v>
          </cell>
          <cell r="H621">
            <v>0</v>
          </cell>
        </row>
        <row r="622">
          <cell r="A622" t="str">
            <v>FL</v>
          </cell>
          <cell r="B622" t="str">
            <v>Year 1</v>
          </cell>
          <cell r="D622">
            <v>6182000000</v>
          </cell>
          <cell r="E622">
            <v>4148000000</v>
          </cell>
          <cell r="F622">
            <v>1294000000</v>
          </cell>
          <cell r="G622">
            <v>0</v>
          </cell>
          <cell r="H622">
            <v>118000000</v>
          </cell>
        </row>
        <row r="623">
          <cell r="A623" t="str">
            <v>FL</v>
          </cell>
          <cell r="B623" t="str">
            <v>Year 2</v>
          </cell>
          <cell r="D623">
            <v>6505000000</v>
          </cell>
          <cell r="E623">
            <v>4372000000</v>
          </cell>
          <cell r="F623">
            <v>1334000000</v>
          </cell>
          <cell r="G623">
            <v>0</v>
          </cell>
          <cell r="H623">
            <v>133000000</v>
          </cell>
        </row>
        <row r="624">
          <cell r="A624" t="str">
            <v>FL</v>
          </cell>
          <cell r="B624" t="str">
            <v>Year 3</v>
          </cell>
          <cell r="D624">
            <v>7151000000</v>
          </cell>
          <cell r="E624">
            <v>4777000000</v>
          </cell>
          <cell r="F624">
            <v>1426000000</v>
          </cell>
          <cell r="G624">
            <v>0</v>
          </cell>
          <cell r="H624">
            <v>139000000</v>
          </cell>
        </row>
        <row r="625">
          <cell r="A625" t="str">
            <v>FL</v>
          </cell>
          <cell r="B625" t="str">
            <v>Year 4</v>
          </cell>
          <cell r="D625">
            <v>7412000000</v>
          </cell>
          <cell r="E625">
            <v>4907000000</v>
          </cell>
          <cell r="F625">
            <v>1415000000</v>
          </cell>
          <cell r="G625">
            <v>0</v>
          </cell>
          <cell r="H625">
            <v>148000000</v>
          </cell>
        </row>
        <row r="626">
          <cell r="A626" t="str">
            <v>FLIR</v>
          </cell>
          <cell r="B626" t="str">
            <v>Year 1</v>
          </cell>
          <cell r="D626">
            <v>1405358000</v>
          </cell>
          <cell r="E626">
            <v>670174000</v>
          </cell>
          <cell r="F626">
            <v>292500000</v>
          </cell>
          <cell r="G626">
            <v>137354000</v>
          </cell>
          <cell r="H626">
            <v>0</v>
          </cell>
        </row>
        <row r="627">
          <cell r="A627" t="str">
            <v>FLIR</v>
          </cell>
          <cell r="B627" t="str">
            <v>Year 2</v>
          </cell>
          <cell r="D627">
            <v>1496372000</v>
          </cell>
          <cell r="E627">
            <v>759362000</v>
          </cell>
          <cell r="F627">
            <v>322739000</v>
          </cell>
          <cell r="G627">
            <v>147696000</v>
          </cell>
          <cell r="H627">
            <v>0</v>
          </cell>
        </row>
        <row r="628">
          <cell r="A628" t="str">
            <v>FLIR</v>
          </cell>
          <cell r="B628" t="str">
            <v>Year 3</v>
          </cell>
          <cell r="D628">
            <v>1530654000</v>
          </cell>
          <cell r="E628">
            <v>780281000</v>
          </cell>
          <cell r="F628">
            <v>331995000</v>
          </cell>
          <cell r="G628">
            <v>142751000</v>
          </cell>
          <cell r="H628">
            <v>0</v>
          </cell>
        </row>
        <row r="629">
          <cell r="A629" t="str">
            <v>FLIR</v>
          </cell>
          <cell r="B629" t="str">
            <v>Year 4</v>
          </cell>
          <cell r="D629">
            <v>1557067000</v>
          </cell>
          <cell r="E629">
            <v>803506000</v>
          </cell>
          <cell r="F629">
            <v>313544000</v>
          </cell>
          <cell r="G629">
            <v>132892000</v>
          </cell>
          <cell r="H629">
            <v>0</v>
          </cell>
        </row>
        <row r="630">
          <cell r="A630" t="str">
            <v>FLR</v>
          </cell>
          <cell r="B630" t="str">
            <v>Year 1</v>
          </cell>
          <cell r="D630">
            <v>27351573000</v>
          </cell>
          <cell r="E630">
            <v>25986382000</v>
          </cell>
          <cell r="F630">
            <v>175148000</v>
          </cell>
          <cell r="G630">
            <v>0</v>
          </cell>
          <cell r="H630">
            <v>0</v>
          </cell>
        </row>
        <row r="631">
          <cell r="A631" t="str">
            <v>FLR</v>
          </cell>
          <cell r="B631" t="str">
            <v>Year 2</v>
          </cell>
          <cell r="D631">
            <v>21531577000</v>
          </cell>
          <cell r="E631">
            <v>20132544000</v>
          </cell>
          <cell r="F631">
            <v>182711000</v>
          </cell>
          <cell r="G631">
            <v>0</v>
          </cell>
          <cell r="H631">
            <v>0</v>
          </cell>
        </row>
        <row r="632">
          <cell r="A632" t="str">
            <v>FLR</v>
          </cell>
          <cell r="B632" t="str">
            <v>Year 3</v>
          </cell>
          <cell r="D632">
            <v>18114048000</v>
          </cell>
          <cell r="E632">
            <v>17019352000</v>
          </cell>
          <cell r="F632">
            <v>408225000</v>
          </cell>
          <cell r="G632">
            <v>0</v>
          </cell>
          <cell r="H632">
            <v>0</v>
          </cell>
        </row>
        <row r="633">
          <cell r="A633" t="str">
            <v>FLR</v>
          </cell>
          <cell r="B633" t="str">
            <v>Year 4</v>
          </cell>
          <cell r="D633">
            <v>19036525000</v>
          </cell>
          <cell r="E633">
            <v>18246209000</v>
          </cell>
          <cell r="F633">
            <v>191073000</v>
          </cell>
          <cell r="G633">
            <v>0</v>
          </cell>
          <cell r="H633">
            <v>0</v>
          </cell>
        </row>
        <row r="634">
          <cell r="A634" t="str">
            <v>FLS</v>
          </cell>
          <cell r="B634" t="str">
            <v>Year 1</v>
          </cell>
          <cell r="D634">
            <v>4954619000</v>
          </cell>
          <cell r="E634">
            <v>3266524000</v>
          </cell>
          <cell r="F634">
            <v>966829000</v>
          </cell>
          <cell r="G634">
            <v>0</v>
          </cell>
          <cell r="H634">
            <v>0</v>
          </cell>
        </row>
        <row r="635">
          <cell r="A635" t="str">
            <v>FLS</v>
          </cell>
          <cell r="B635" t="str">
            <v>Year 2</v>
          </cell>
          <cell r="D635">
            <v>4877885000</v>
          </cell>
          <cell r="E635">
            <v>3163268000</v>
          </cell>
          <cell r="F635">
            <v>936900000</v>
          </cell>
          <cell r="G635">
            <v>0</v>
          </cell>
          <cell r="H635">
            <v>0</v>
          </cell>
        </row>
        <row r="636">
          <cell r="A636" t="str">
            <v>FLS</v>
          </cell>
          <cell r="B636" t="str">
            <v>Year 3</v>
          </cell>
          <cell r="D636">
            <v>4561030000</v>
          </cell>
          <cell r="E636">
            <v>3073712000</v>
          </cell>
          <cell r="F636">
            <v>971611000</v>
          </cell>
          <cell r="G636">
            <v>0</v>
          </cell>
          <cell r="H636">
            <v>0</v>
          </cell>
        </row>
        <row r="637">
          <cell r="A637" t="str">
            <v>FLS</v>
          </cell>
          <cell r="B637" t="str">
            <v>Year 4</v>
          </cell>
          <cell r="D637">
            <v>3991462000</v>
          </cell>
          <cell r="E637">
            <v>2759908000</v>
          </cell>
          <cell r="F637">
            <v>965322000</v>
          </cell>
          <cell r="G637">
            <v>0</v>
          </cell>
          <cell r="H637">
            <v>0</v>
          </cell>
        </row>
        <row r="638">
          <cell r="A638" t="str">
            <v>FMC</v>
          </cell>
          <cell r="B638" t="str">
            <v>Year 1</v>
          </cell>
          <cell r="D638">
            <v>3409900000</v>
          </cell>
          <cell r="E638">
            <v>2141600000</v>
          </cell>
          <cell r="F638">
            <v>489700000</v>
          </cell>
          <cell r="G638">
            <v>112000000</v>
          </cell>
          <cell r="H638">
            <v>0</v>
          </cell>
        </row>
        <row r="639">
          <cell r="A639" t="str">
            <v>FMC</v>
          </cell>
          <cell r="B639" t="str">
            <v>Year 2</v>
          </cell>
          <cell r="D639">
            <v>3130700000</v>
          </cell>
          <cell r="E639">
            <v>1929800000</v>
          </cell>
          <cell r="F639">
            <v>496100000</v>
          </cell>
          <cell r="G639">
            <v>115600000</v>
          </cell>
          <cell r="H639">
            <v>0</v>
          </cell>
        </row>
        <row r="640">
          <cell r="A640" t="str">
            <v>FMC</v>
          </cell>
          <cell r="B640" t="str">
            <v>Year 3</v>
          </cell>
          <cell r="D640">
            <v>3258700000</v>
          </cell>
          <cell r="E640">
            <v>2047800000</v>
          </cell>
          <cell r="F640">
            <v>589800000</v>
          </cell>
          <cell r="G640">
            <v>126300000</v>
          </cell>
          <cell r="H640">
            <v>0</v>
          </cell>
        </row>
        <row r="641">
          <cell r="A641" t="str">
            <v>FMC</v>
          </cell>
          <cell r="B641" t="str">
            <v>Year 4</v>
          </cell>
          <cell r="D641">
            <v>3276500000</v>
          </cell>
          <cell r="E641">
            <v>2201100000</v>
          </cell>
          <cell r="F641">
            <v>737900000</v>
          </cell>
          <cell r="G641">
            <v>143700000</v>
          </cell>
          <cell r="H641">
            <v>0</v>
          </cell>
        </row>
        <row r="642">
          <cell r="A642" t="str">
            <v>FRT</v>
          </cell>
          <cell r="B642" t="str">
            <v>Year 1</v>
          </cell>
          <cell r="D642">
            <v>637413000</v>
          </cell>
          <cell r="E642">
            <v>190454000</v>
          </cell>
          <cell r="F642">
            <v>31970000</v>
          </cell>
          <cell r="G642">
            <v>0</v>
          </cell>
          <cell r="H642">
            <v>160828000</v>
          </cell>
        </row>
        <row r="643">
          <cell r="A643" t="str">
            <v>FRT</v>
          </cell>
          <cell r="B643" t="str">
            <v>Year 2</v>
          </cell>
          <cell r="D643">
            <v>686090000</v>
          </cell>
          <cell r="E643">
            <v>211923000</v>
          </cell>
          <cell r="F643">
            <v>32316000</v>
          </cell>
          <cell r="G643">
            <v>0</v>
          </cell>
          <cell r="H643">
            <v>170814000</v>
          </cell>
        </row>
        <row r="644">
          <cell r="A644" t="str">
            <v>FRT</v>
          </cell>
          <cell r="B644" t="str">
            <v>Year 3</v>
          </cell>
          <cell r="D644">
            <v>744012000</v>
          </cell>
          <cell r="E644">
            <v>233417000</v>
          </cell>
          <cell r="F644">
            <v>35645000</v>
          </cell>
          <cell r="G644">
            <v>0</v>
          </cell>
          <cell r="H644">
            <v>174796000</v>
          </cell>
        </row>
        <row r="645">
          <cell r="A645" t="str">
            <v>FRT</v>
          </cell>
          <cell r="B645" t="str">
            <v>Year 4</v>
          </cell>
          <cell r="D645">
            <v>801591000</v>
          </cell>
          <cell r="E645">
            <v>253612000</v>
          </cell>
          <cell r="F645">
            <v>33399000</v>
          </cell>
          <cell r="G645">
            <v>0</v>
          </cell>
          <cell r="H645">
            <v>193585000</v>
          </cell>
        </row>
        <row r="646">
          <cell r="A646" t="str">
            <v>FSLR</v>
          </cell>
          <cell r="B646" t="str">
            <v>Year 1</v>
          </cell>
          <cell r="D646">
            <v>3368545000</v>
          </cell>
          <cell r="E646">
            <v>2515796000</v>
          </cell>
          <cell r="F646">
            <v>280928000</v>
          </cell>
          <cell r="G646">
            <v>132460000</v>
          </cell>
          <cell r="H646">
            <v>0</v>
          </cell>
        </row>
        <row r="647">
          <cell r="A647" t="str">
            <v>FSLR</v>
          </cell>
          <cell r="B647" t="str">
            <v>Year 2</v>
          </cell>
          <cell r="D647">
            <v>3309616000</v>
          </cell>
          <cell r="E647">
            <v>2444984000</v>
          </cell>
          <cell r="F647">
            <v>270261000</v>
          </cell>
          <cell r="G647">
            <v>134300000</v>
          </cell>
          <cell r="H647">
            <v>0</v>
          </cell>
        </row>
        <row r="648">
          <cell r="A648" t="str">
            <v>FSLR</v>
          </cell>
          <cell r="B648" t="str">
            <v>Year 3</v>
          </cell>
          <cell r="D648">
            <v>3391187000</v>
          </cell>
          <cell r="E648">
            <v>2566246000</v>
          </cell>
          <cell r="F648">
            <v>253827000</v>
          </cell>
          <cell r="G648">
            <v>143969000</v>
          </cell>
          <cell r="H648">
            <v>0</v>
          </cell>
        </row>
        <row r="649">
          <cell r="A649" t="str">
            <v>FSLR</v>
          </cell>
          <cell r="B649" t="str">
            <v>Year 4</v>
          </cell>
          <cell r="D649">
            <v>3578995000</v>
          </cell>
          <cell r="E649">
            <v>2659728000</v>
          </cell>
          <cell r="F649">
            <v>255192000</v>
          </cell>
          <cell r="G649">
            <v>130593000</v>
          </cell>
          <cell r="H649">
            <v>0</v>
          </cell>
        </row>
        <row r="650">
          <cell r="A650" t="str">
            <v>FTR</v>
          </cell>
          <cell r="B650" t="str">
            <v>Year 1</v>
          </cell>
          <cell r="D650">
            <v>5011853000</v>
          </cell>
          <cell r="E650">
            <v>0</v>
          </cell>
          <cell r="F650">
            <v>2676141000</v>
          </cell>
          <cell r="G650">
            <v>0</v>
          </cell>
          <cell r="H650">
            <v>1266807000</v>
          </cell>
        </row>
        <row r="651">
          <cell r="A651" t="str">
            <v>FTR</v>
          </cell>
          <cell r="B651" t="str">
            <v>Year 2</v>
          </cell>
          <cell r="D651">
            <v>4762000000</v>
          </cell>
          <cell r="E651">
            <v>0</v>
          </cell>
          <cell r="F651">
            <v>2616000000</v>
          </cell>
          <cell r="G651">
            <v>0</v>
          </cell>
          <cell r="H651">
            <v>1170000000</v>
          </cell>
        </row>
        <row r="652">
          <cell r="A652" t="str">
            <v>FTR</v>
          </cell>
          <cell r="B652" t="str">
            <v>Year 3</v>
          </cell>
          <cell r="D652">
            <v>4772000000</v>
          </cell>
          <cell r="E652">
            <v>0</v>
          </cell>
          <cell r="F652">
            <v>2671000000</v>
          </cell>
          <cell r="G652">
            <v>0</v>
          </cell>
          <cell r="H652">
            <v>1139000000</v>
          </cell>
        </row>
        <row r="653">
          <cell r="A653" t="str">
            <v>FTR</v>
          </cell>
          <cell r="B653" t="str">
            <v>Year 4</v>
          </cell>
          <cell r="D653">
            <v>5576000000</v>
          </cell>
          <cell r="E653">
            <v>0</v>
          </cell>
          <cell r="F653">
            <v>3275000000</v>
          </cell>
          <cell r="G653">
            <v>0</v>
          </cell>
          <cell r="H653">
            <v>1320000000</v>
          </cell>
        </row>
        <row r="654">
          <cell r="A654" t="str">
            <v>GD</v>
          </cell>
          <cell r="B654" t="str">
            <v>Year 1</v>
          </cell>
          <cell r="D654">
            <v>30930000000</v>
          </cell>
          <cell r="E654">
            <v>25202000000</v>
          </cell>
          <cell r="F654">
            <v>2039000000</v>
          </cell>
          <cell r="G654">
            <v>0</v>
          </cell>
          <cell r="H654">
            <v>0</v>
          </cell>
        </row>
        <row r="655">
          <cell r="A655" t="str">
            <v>GD</v>
          </cell>
          <cell r="B655" t="str">
            <v>Year 2</v>
          </cell>
          <cell r="D655">
            <v>30852000000</v>
          </cell>
          <cell r="E655">
            <v>24979000000</v>
          </cell>
          <cell r="F655">
            <v>1984000000</v>
          </cell>
          <cell r="G655">
            <v>0</v>
          </cell>
          <cell r="H655">
            <v>0</v>
          </cell>
        </row>
        <row r="656">
          <cell r="A656" t="str">
            <v>GD</v>
          </cell>
          <cell r="B656" t="str">
            <v>Year 3</v>
          </cell>
          <cell r="D656">
            <v>31469000000</v>
          </cell>
          <cell r="E656">
            <v>25339000000</v>
          </cell>
          <cell r="F656">
            <v>1952000000</v>
          </cell>
          <cell r="G656">
            <v>0</v>
          </cell>
          <cell r="H656">
            <v>0</v>
          </cell>
        </row>
        <row r="657">
          <cell r="A657" t="str">
            <v>GD</v>
          </cell>
          <cell r="B657" t="str">
            <v>Year 4</v>
          </cell>
          <cell r="D657">
            <v>31353000000</v>
          </cell>
          <cell r="E657">
            <v>25104000000</v>
          </cell>
          <cell r="F657">
            <v>1940000000</v>
          </cell>
          <cell r="G657">
            <v>0</v>
          </cell>
          <cell r="H657">
            <v>0</v>
          </cell>
        </row>
        <row r="658">
          <cell r="A658" t="str">
            <v>GGP</v>
          </cell>
          <cell r="B658" t="str">
            <v>Year 1</v>
          </cell>
          <cell r="D658">
            <v>2426301000</v>
          </cell>
          <cell r="E658">
            <v>800336000</v>
          </cell>
          <cell r="F658">
            <v>72163000</v>
          </cell>
          <cell r="G658">
            <v>0</v>
          </cell>
          <cell r="H658">
            <v>768820000</v>
          </cell>
        </row>
        <row r="659">
          <cell r="A659" t="str">
            <v>GGP</v>
          </cell>
          <cell r="B659" t="str">
            <v>Year 2</v>
          </cell>
          <cell r="D659">
            <v>2486017000</v>
          </cell>
          <cell r="E659">
            <v>815095000</v>
          </cell>
          <cell r="F659">
            <v>76864000</v>
          </cell>
          <cell r="G659">
            <v>0</v>
          </cell>
          <cell r="H659">
            <v>749722000</v>
          </cell>
        </row>
        <row r="660">
          <cell r="A660" t="str">
            <v>GGP</v>
          </cell>
          <cell r="B660" t="str">
            <v>Year 3</v>
          </cell>
          <cell r="D660">
            <v>2535559000</v>
          </cell>
          <cell r="E660">
            <v>783602000</v>
          </cell>
          <cell r="F660">
            <v>88705000</v>
          </cell>
          <cell r="G660">
            <v>0</v>
          </cell>
          <cell r="H660">
            <v>708406000</v>
          </cell>
        </row>
        <row r="661">
          <cell r="A661" t="str">
            <v>GGP</v>
          </cell>
          <cell r="B661" t="str">
            <v>Year 4</v>
          </cell>
          <cell r="D661">
            <v>2403906000</v>
          </cell>
          <cell r="E661">
            <v>747276000</v>
          </cell>
          <cell r="F661">
            <v>72363000</v>
          </cell>
          <cell r="G661">
            <v>0</v>
          </cell>
          <cell r="H661">
            <v>643689000</v>
          </cell>
        </row>
        <row r="662">
          <cell r="A662" t="str">
            <v>GILD</v>
          </cell>
          <cell r="B662" t="str">
            <v>Year 1</v>
          </cell>
          <cell r="D662">
            <v>9702000000</v>
          </cell>
          <cell r="E662">
            <v>2471000000</v>
          </cell>
          <cell r="F662">
            <v>1461000000</v>
          </cell>
          <cell r="G662">
            <v>1760000000</v>
          </cell>
          <cell r="H662">
            <v>0</v>
          </cell>
        </row>
        <row r="663">
          <cell r="A663" t="str">
            <v>GILD</v>
          </cell>
          <cell r="B663" t="str">
            <v>Year 2</v>
          </cell>
          <cell r="D663">
            <v>11202000000</v>
          </cell>
          <cell r="E663">
            <v>2859000000</v>
          </cell>
          <cell r="F663">
            <v>1699000000</v>
          </cell>
          <cell r="G663">
            <v>2120000000</v>
          </cell>
          <cell r="H663">
            <v>0</v>
          </cell>
        </row>
        <row r="664">
          <cell r="A664" t="str">
            <v>GILD</v>
          </cell>
          <cell r="B664" t="str">
            <v>Year 3</v>
          </cell>
          <cell r="D664">
            <v>24890000000</v>
          </cell>
          <cell r="E664">
            <v>3788000000</v>
          </cell>
          <cell r="F664">
            <v>2983000000</v>
          </cell>
          <cell r="G664">
            <v>2854000000</v>
          </cell>
          <cell r="H664">
            <v>0</v>
          </cell>
        </row>
        <row r="665">
          <cell r="A665" t="str">
            <v>GILD</v>
          </cell>
          <cell r="B665" t="str">
            <v>Year 4</v>
          </cell>
          <cell r="D665">
            <v>32639000000</v>
          </cell>
          <cell r="E665">
            <v>4006000000</v>
          </cell>
          <cell r="F665">
            <v>3426000000</v>
          </cell>
          <cell r="G665">
            <v>3014000000</v>
          </cell>
          <cell r="H665">
            <v>0</v>
          </cell>
        </row>
        <row r="666">
          <cell r="A666" t="str">
            <v>GIS</v>
          </cell>
          <cell r="B666" t="str">
            <v>Year 1</v>
          </cell>
          <cell r="D666">
            <v>17774100000</v>
          </cell>
          <cell r="E666">
            <v>11350200000</v>
          </cell>
          <cell r="F666">
            <v>3552300000</v>
          </cell>
          <cell r="G666">
            <v>0</v>
          </cell>
          <cell r="H666">
            <v>0</v>
          </cell>
        </row>
        <row r="667">
          <cell r="A667" t="str">
            <v>GIS</v>
          </cell>
          <cell r="B667" t="str">
            <v>Year 2</v>
          </cell>
          <cell r="D667">
            <v>17909600000</v>
          </cell>
          <cell r="E667">
            <v>11539800000</v>
          </cell>
          <cell r="F667">
            <v>3474300000</v>
          </cell>
          <cell r="G667">
            <v>0</v>
          </cell>
          <cell r="H667">
            <v>0</v>
          </cell>
        </row>
        <row r="668">
          <cell r="A668" t="str">
            <v>GIS</v>
          </cell>
          <cell r="B668" t="str">
            <v>Year 3</v>
          </cell>
          <cell r="D668">
            <v>17630300000</v>
          </cell>
          <cell r="E668">
            <v>11681100000</v>
          </cell>
          <cell r="F668">
            <v>3328000000</v>
          </cell>
          <cell r="G668">
            <v>0</v>
          </cell>
          <cell r="H668">
            <v>0</v>
          </cell>
        </row>
        <row r="669">
          <cell r="A669" t="str">
            <v>GIS</v>
          </cell>
          <cell r="B669" t="str">
            <v>Year 4</v>
          </cell>
          <cell r="D669">
            <v>16563100000</v>
          </cell>
          <cell r="E669">
            <v>10733600000</v>
          </cell>
          <cell r="F669">
            <v>3118900000</v>
          </cell>
          <cell r="G669">
            <v>0</v>
          </cell>
          <cell r="H669">
            <v>0</v>
          </cell>
        </row>
        <row r="670">
          <cell r="A670" t="str">
            <v>GLW</v>
          </cell>
          <cell r="B670" t="str">
            <v>Year 1</v>
          </cell>
          <cell r="D670">
            <v>7819000000</v>
          </cell>
          <cell r="E670">
            <v>4495000000</v>
          </cell>
          <cell r="F670">
            <v>1126000000</v>
          </cell>
          <cell r="G670">
            <v>710000000</v>
          </cell>
          <cell r="H670">
            <v>31000000</v>
          </cell>
        </row>
        <row r="671">
          <cell r="A671" t="str">
            <v>GLW</v>
          </cell>
          <cell r="B671" t="str">
            <v>Year 2</v>
          </cell>
          <cell r="D671">
            <v>9715000000</v>
          </cell>
          <cell r="E671">
            <v>5663000000</v>
          </cell>
          <cell r="F671">
            <v>1202000000</v>
          </cell>
          <cell r="G671">
            <v>815000000</v>
          </cell>
          <cell r="H671">
            <v>33000000</v>
          </cell>
        </row>
        <row r="672">
          <cell r="A672" t="str">
            <v>GLW</v>
          </cell>
          <cell r="B672" t="str">
            <v>Year 3</v>
          </cell>
          <cell r="D672">
            <v>9111000000</v>
          </cell>
          <cell r="E672">
            <v>5458000000</v>
          </cell>
          <cell r="F672">
            <v>1508000000</v>
          </cell>
          <cell r="G672">
            <v>769000000</v>
          </cell>
          <cell r="H672">
            <v>54000000</v>
          </cell>
        </row>
        <row r="673">
          <cell r="A673" t="str">
            <v>GLW</v>
          </cell>
          <cell r="B673" t="str">
            <v>Year 4</v>
          </cell>
          <cell r="D673">
            <v>9390000000</v>
          </cell>
          <cell r="E673">
            <v>5644000000</v>
          </cell>
          <cell r="F673">
            <v>1472000000</v>
          </cell>
          <cell r="G673">
            <v>742000000</v>
          </cell>
          <cell r="H673">
            <v>64000000</v>
          </cell>
        </row>
        <row r="674">
          <cell r="A674" t="str">
            <v>GM</v>
          </cell>
          <cell r="B674" t="str">
            <v>Year 1</v>
          </cell>
          <cell r="D674">
            <v>155427000000</v>
          </cell>
          <cell r="E674">
            <v>137373000000</v>
          </cell>
          <cell r="F674">
            <v>12382000000</v>
          </cell>
          <cell r="G674">
            <v>0</v>
          </cell>
          <cell r="H674">
            <v>0</v>
          </cell>
        </row>
        <row r="675">
          <cell r="A675" t="str">
            <v>GM</v>
          </cell>
          <cell r="B675" t="str">
            <v>Year 2</v>
          </cell>
          <cell r="D675">
            <v>155929000000</v>
          </cell>
          <cell r="E675">
            <v>142121000000</v>
          </cell>
          <cell r="F675">
            <v>12158000000</v>
          </cell>
          <cell r="G675">
            <v>0</v>
          </cell>
          <cell r="H675">
            <v>0</v>
          </cell>
        </row>
        <row r="676">
          <cell r="A676" t="str">
            <v>GM</v>
          </cell>
          <cell r="B676" t="str">
            <v>Year 3</v>
          </cell>
          <cell r="D676">
            <v>152356000000</v>
          </cell>
          <cell r="E676">
            <v>134054000000</v>
          </cell>
          <cell r="F676">
            <v>13405000000</v>
          </cell>
          <cell r="G676">
            <v>0</v>
          </cell>
          <cell r="H676">
            <v>0</v>
          </cell>
        </row>
        <row r="677">
          <cell r="A677" t="str">
            <v>GM</v>
          </cell>
          <cell r="B677" t="str">
            <v>Year 4</v>
          </cell>
          <cell r="D677">
            <v>166380000000</v>
          </cell>
          <cell r="E677">
            <v>145125000000</v>
          </cell>
          <cell r="F677">
            <v>11710000000</v>
          </cell>
          <cell r="G677">
            <v>0</v>
          </cell>
          <cell r="H677">
            <v>0</v>
          </cell>
        </row>
        <row r="678">
          <cell r="A678" t="str">
            <v>GPC</v>
          </cell>
          <cell r="B678" t="str">
            <v>Year 1</v>
          </cell>
          <cell r="D678">
            <v>13013868000</v>
          </cell>
          <cell r="E678">
            <v>9235777000</v>
          </cell>
          <cell r="F678">
            <v>2656530000</v>
          </cell>
          <cell r="G678">
            <v>0</v>
          </cell>
          <cell r="H678">
            <v>98383000</v>
          </cell>
        </row>
        <row r="679">
          <cell r="A679" t="str">
            <v>GPC</v>
          </cell>
          <cell r="B679" t="str">
            <v>Year 2</v>
          </cell>
          <cell r="D679">
            <v>14077843000</v>
          </cell>
          <cell r="E679">
            <v>9857923000</v>
          </cell>
          <cell r="F679">
            <v>3028028000</v>
          </cell>
          <cell r="G679">
            <v>0</v>
          </cell>
          <cell r="H679">
            <v>133957000</v>
          </cell>
        </row>
        <row r="680">
          <cell r="A680" t="str">
            <v>GPC</v>
          </cell>
          <cell r="B680" t="str">
            <v>Year 3</v>
          </cell>
          <cell r="D680">
            <v>15341647000</v>
          </cell>
          <cell r="E680">
            <v>10747886000</v>
          </cell>
          <cell r="F680">
            <v>3314030000</v>
          </cell>
          <cell r="G680">
            <v>0</v>
          </cell>
          <cell r="H680">
            <v>148313000</v>
          </cell>
        </row>
        <row r="681">
          <cell r="A681" t="str">
            <v>GPC</v>
          </cell>
          <cell r="B681" t="str">
            <v>Year 4</v>
          </cell>
          <cell r="D681">
            <v>15280044000</v>
          </cell>
          <cell r="E681">
            <v>10724192000</v>
          </cell>
          <cell r="F681">
            <v>3277390000</v>
          </cell>
          <cell r="G681">
            <v>0</v>
          </cell>
          <cell r="H681">
            <v>141675000</v>
          </cell>
        </row>
        <row r="682">
          <cell r="A682" t="str">
            <v>GPN</v>
          </cell>
          <cell r="B682" t="str">
            <v>Year 1</v>
          </cell>
          <cell r="D682">
            <v>2375923000</v>
          </cell>
          <cell r="E682">
            <v>862075000</v>
          </cell>
          <cell r="F682">
            <v>1156635000</v>
          </cell>
          <cell r="G682">
            <v>0</v>
          </cell>
          <cell r="H682">
            <v>0</v>
          </cell>
        </row>
        <row r="683">
          <cell r="A683" t="str">
            <v>GPN</v>
          </cell>
          <cell r="B683" t="str">
            <v>Year 2</v>
          </cell>
          <cell r="D683">
            <v>2554236000</v>
          </cell>
          <cell r="E683">
            <v>952225000</v>
          </cell>
          <cell r="F683">
            <v>1196512000</v>
          </cell>
          <cell r="G683">
            <v>0</v>
          </cell>
          <cell r="H683">
            <v>0</v>
          </cell>
        </row>
        <row r="684">
          <cell r="A684" t="str">
            <v>GPN</v>
          </cell>
          <cell r="B684" t="str">
            <v>Year 3</v>
          </cell>
          <cell r="D684">
            <v>2773718000</v>
          </cell>
          <cell r="E684">
            <v>1022107000</v>
          </cell>
          <cell r="F684">
            <v>1295014000</v>
          </cell>
          <cell r="G684">
            <v>0</v>
          </cell>
          <cell r="H684">
            <v>0</v>
          </cell>
        </row>
        <row r="685">
          <cell r="A685" t="str">
            <v>GPN</v>
          </cell>
          <cell r="B685" t="str">
            <v>Year 4</v>
          </cell>
          <cell r="D685">
            <v>2898150000</v>
          </cell>
          <cell r="E685">
            <v>1147639000</v>
          </cell>
          <cell r="F685">
            <v>1325567000</v>
          </cell>
          <cell r="G685">
            <v>0</v>
          </cell>
          <cell r="H685">
            <v>0</v>
          </cell>
        </row>
        <row r="686">
          <cell r="A686" t="str">
            <v>GPS</v>
          </cell>
          <cell r="B686" t="str">
            <v>Year 1</v>
          </cell>
          <cell r="D686">
            <v>15651000000</v>
          </cell>
          <cell r="E686">
            <v>9480000000</v>
          </cell>
          <cell r="F686">
            <v>0</v>
          </cell>
          <cell r="G686">
            <v>0</v>
          </cell>
          <cell r="H686">
            <v>0</v>
          </cell>
        </row>
        <row r="687">
          <cell r="A687" t="str">
            <v>GPS</v>
          </cell>
          <cell r="B687" t="str">
            <v>Year 2</v>
          </cell>
          <cell r="D687">
            <v>16148000000</v>
          </cell>
          <cell r="E687">
            <v>9855000000</v>
          </cell>
          <cell r="F687">
            <v>0</v>
          </cell>
          <cell r="G687">
            <v>0</v>
          </cell>
          <cell r="H687">
            <v>0</v>
          </cell>
        </row>
        <row r="688">
          <cell r="A688" t="str">
            <v>GPS</v>
          </cell>
          <cell r="B688" t="str">
            <v>Year 3</v>
          </cell>
          <cell r="D688">
            <v>16435000000</v>
          </cell>
          <cell r="E688">
            <v>10146000000</v>
          </cell>
          <cell r="F688">
            <v>0</v>
          </cell>
          <cell r="G688">
            <v>0</v>
          </cell>
          <cell r="H688">
            <v>0</v>
          </cell>
        </row>
        <row r="689">
          <cell r="A689" t="str">
            <v>GPS</v>
          </cell>
          <cell r="B689" t="str">
            <v>Year 4</v>
          </cell>
          <cell r="D689">
            <v>15797000000</v>
          </cell>
          <cell r="E689">
            <v>10077000000</v>
          </cell>
          <cell r="F689">
            <v>0</v>
          </cell>
          <cell r="G689">
            <v>0</v>
          </cell>
          <cell r="H689">
            <v>0</v>
          </cell>
        </row>
        <row r="690">
          <cell r="A690" t="str">
            <v>GRMN</v>
          </cell>
          <cell r="B690" t="str">
            <v>Year 1</v>
          </cell>
          <cell r="D690">
            <v>2715675000</v>
          </cell>
          <cell r="E690">
            <v>1277195000</v>
          </cell>
          <cell r="F690">
            <v>508547000</v>
          </cell>
          <cell r="G690">
            <v>325773000</v>
          </cell>
          <cell r="H690">
            <v>0</v>
          </cell>
        </row>
        <row r="691">
          <cell r="A691" t="str">
            <v>GRMN</v>
          </cell>
          <cell r="B691" t="str">
            <v>Year 2</v>
          </cell>
          <cell r="D691">
            <v>2631851000</v>
          </cell>
          <cell r="E691">
            <v>1224551000</v>
          </cell>
          <cell r="F691">
            <v>468345000</v>
          </cell>
          <cell r="G691">
            <v>364923000</v>
          </cell>
          <cell r="H691">
            <v>0</v>
          </cell>
        </row>
        <row r="692">
          <cell r="A692" t="str">
            <v>GRMN</v>
          </cell>
          <cell r="B692" t="str">
            <v>Year 3</v>
          </cell>
          <cell r="D692">
            <v>2870658000</v>
          </cell>
          <cell r="E692">
            <v>1266246000</v>
          </cell>
          <cell r="F692">
            <v>518665000</v>
          </cell>
          <cell r="G692">
            <v>395121000</v>
          </cell>
          <cell r="H692">
            <v>0</v>
          </cell>
        </row>
        <row r="693">
          <cell r="A693" t="str">
            <v>GRMN</v>
          </cell>
          <cell r="B693" t="str">
            <v>Year 4</v>
          </cell>
          <cell r="D693">
            <v>2820270000</v>
          </cell>
          <cell r="E693">
            <v>1281566000</v>
          </cell>
          <cell r="F693">
            <v>562080000</v>
          </cell>
          <cell r="G693">
            <v>427043000</v>
          </cell>
          <cell r="H693">
            <v>0</v>
          </cell>
        </row>
        <row r="694">
          <cell r="A694" t="str">
            <v>GT</v>
          </cell>
          <cell r="B694" t="str">
            <v>Year 1</v>
          </cell>
          <cell r="D694">
            <v>19540000000</v>
          </cell>
          <cell r="E694">
            <v>15422000000</v>
          </cell>
          <cell r="F694">
            <v>2816000000</v>
          </cell>
          <cell r="G694">
            <v>0</v>
          </cell>
          <cell r="H694">
            <v>0</v>
          </cell>
        </row>
        <row r="695">
          <cell r="A695" t="str">
            <v>GT</v>
          </cell>
          <cell r="B695" t="str">
            <v>Year 2</v>
          </cell>
          <cell r="D695">
            <v>18138000000</v>
          </cell>
          <cell r="E695">
            <v>13906000000</v>
          </cell>
          <cell r="F695">
            <v>2815000000</v>
          </cell>
          <cell r="G695">
            <v>0</v>
          </cell>
          <cell r="H695">
            <v>0</v>
          </cell>
        </row>
        <row r="696">
          <cell r="A696" t="str">
            <v>GT</v>
          </cell>
          <cell r="B696" t="str">
            <v>Year 3</v>
          </cell>
          <cell r="D696">
            <v>16443000000</v>
          </cell>
          <cell r="E696">
            <v>12164000000</v>
          </cell>
          <cell r="F696">
            <v>2728000000</v>
          </cell>
          <cell r="G696">
            <v>0</v>
          </cell>
          <cell r="H696">
            <v>0</v>
          </cell>
        </row>
        <row r="697">
          <cell r="A697" t="str">
            <v>GT</v>
          </cell>
          <cell r="B697" t="str">
            <v>Year 4</v>
          </cell>
          <cell r="D697">
            <v>15158000000</v>
          </cell>
          <cell r="E697">
            <v>10972000000</v>
          </cell>
          <cell r="F697">
            <v>2617000000</v>
          </cell>
          <cell r="G697">
            <v>0</v>
          </cell>
          <cell r="H697">
            <v>0</v>
          </cell>
        </row>
        <row r="698">
          <cell r="A698" t="str">
            <v>GWW</v>
          </cell>
          <cell r="B698" t="str">
            <v>Year 1</v>
          </cell>
          <cell r="D698">
            <v>8950045000</v>
          </cell>
          <cell r="E698">
            <v>5033885000</v>
          </cell>
          <cell r="F698">
            <v>2785035000</v>
          </cell>
          <cell r="G698">
            <v>0</v>
          </cell>
          <cell r="H698">
            <v>0</v>
          </cell>
        </row>
        <row r="699">
          <cell r="A699" t="str">
            <v>GWW</v>
          </cell>
          <cell r="B699" t="str">
            <v>Year 2</v>
          </cell>
          <cell r="D699">
            <v>9437758000</v>
          </cell>
          <cell r="E699">
            <v>5301275000</v>
          </cell>
          <cell r="F699">
            <v>2839629000</v>
          </cell>
          <cell r="G699">
            <v>0</v>
          </cell>
          <cell r="H699">
            <v>0</v>
          </cell>
        </row>
        <row r="700">
          <cell r="A700" t="str">
            <v>GWW</v>
          </cell>
          <cell r="B700" t="str">
            <v>Year 3</v>
          </cell>
          <cell r="D700">
            <v>9964953000</v>
          </cell>
          <cell r="E700">
            <v>5650711000</v>
          </cell>
          <cell r="F700">
            <v>2967125000</v>
          </cell>
          <cell r="G700">
            <v>0</v>
          </cell>
          <cell r="H700">
            <v>0</v>
          </cell>
        </row>
        <row r="701">
          <cell r="A701" t="str">
            <v>GWW</v>
          </cell>
          <cell r="B701" t="str">
            <v>Year 4</v>
          </cell>
          <cell r="D701">
            <v>9973384000</v>
          </cell>
          <cell r="E701">
            <v>5741956000</v>
          </cell>
          <cell r="F701">
            <v>2931108000</v>
          </cell>
          <cell r="G701">
            <v>0</v>
          </cell>
          <cell r="H701">
            <v>0</v>
          </cell>
        </row>
        <row r="702">
          <cell r="A702" t="str">
            <v>HAL</v>
          </cell>
          <cell r="B702" t="str">
            <v>Year 1</v>
          </cell>
          <cell r="D702">
            <v>29402000000</v>
          </cell>
          <cell r="E702">
            <v>24931000000</v>
          </cell>
          <cell r="F702">
            <v>1333000000</v>
          </cell>
          <cell r="G702">
            <v>0</v>
          </cell>
          <cell r="H702">
            <v>0</v>
          </cell>
        </row>
        <row r="703">
          <cell r="A703" t="str">
            <v>HAL</v>
          </cell>
          <cell r="B703" t="str">
            <v>Year 2</v>
          </cell>
          <cell r="D703">
            <v>32870000000</v>
          </cell>
          <cell r="E703">
            <v>27334000000</v>
          </cell>
          <cell r="F703">
            <v>293000000</v>
          </cell>
          <cell r="G703">
            <v>0</v>
          </cell>
          <cell r="H703">
            <v>0</v>
          </cell>
        </row>
        <row r="704">
          <cell r="A704" t="str">
            <v>HAL</v>
          </cell>
          <cell r="B704" t="str">
            <v>Year 3</v>
          </cell>
          <cell r="D704">
            <v>23633000000</v>
          </cell>
          <cell r="E704">
            <v>21113000000</v>
          </cell>
          <cell r="F704">
            <v>200000000</v>
          </cell>
          <cell r="G704">
            <v>0</v>
          </cell>
          <cell r="H704">
            <v>0</v>
          </cell>
        </row>
        <row r="705">
          <cell r="A705" t="str">
            <v>HAL</v>
          </cell>
          <cell r="B705" t="str">
            <v>Year 4</v>
          </cell>
          <cell r="D705">
            <v>15887000000</v>
          </cell>
          <cell r="E705">
            <v>15023000000</v>
          </cell>
          <cell r="F705">
            <v>228000000</v>
          </cell>
          <cell r="G705">
            <v>0</v>
          </cell>
          <cell r="H705">
            <v>0</v>
          </cell>
        </row>
        <row r="706">
          <cell r="A706" t="str">
            <v>HAR</v>
          </cell>
          <cell r="B706" t="str">
            <v>Year 1</v>
          </cell>
          <cell r="D706">
            <v>4297842000</v>
          </cell>
          <cell r="E706">
            <v>3193722000</v>
          </cell>
          <cell r="F706">
            <v>902869000</v>
          </cell>
          <cell r="G706">
            <v>0</v>
          </cell>
          <cell r="H706">
            <v>0</v>
          </cell>
        </row>
        <row r="707">
          <cell r="A707" t="str">
            <v>HAR</v>
          </cell>
          <cell r="B707" t="str">
            <v>Year 2</v>
          </cell>
          <cell r="D707">
            <v>5348483000</v>
          </cell>
          <cell r="E707">
            <v>3891816000</v>
          </cell>
          <cell r="F707">
            <v>1126940000</v>
          </cell>
          <cell r="G707">
            <v>0</v>
          </cell>
          <cell r="H707">
            <v>0</v>
          </cell>
        </row>
        <row r="708">
          <cell r="A708" t="str">
            <v>HAR</v>
          </cell>
          <cell r="B708" t="str">
            <v>Year 3</v>
          </cell>
          <cell r="D708">
            <v>6155297000</v>
          </cell>
          <cell r="E708">
            <v>4338193000</v>
          </cell>
          <cell r="F708">
            <v>1347510000</v>
          </cell>
          <cell r="G708">
            <v>0</v>
          </cell>
          <cell r="H708">
            <v>0</v>
          </cell>
        </row>
        <row r="709">
          <cell r="A709" t="str">
            <v>HAR</v>
          </cell>
          <cell r="B709" t="str">
            <v>Year 4</v>
          </cell>
          <cell r="D709">
            <v>6911676000</v>
          </cell>
          <cell r="E709">
            <v>4818585000</v>
          </cell>
          <cell r="F709">
            <v>1513064000</v>
          </cell>
          <cell r="G709">
            <v>0</v>
          </cell>
          <cell r="H709">
            <v>0</v>
          </cell>
        </row>
        <row r="710">
          <cell r="A710" t="str">
            <v>HAS</v>
          </cell>
          <cell r="B710" t="str">
            <v>Year 1</v>
          </cell>
          <cell r="D710">
            <v>4088983000</v>
          </cell>
          <cell r="E710">
            <v>1671980000</v>
          </cell>
          <cell r="F710">
            <v>1269586000</v>
          </cell>
          <cell r="G710">
            <v>201197000</v>
          </cell>
          <cell r="H710">
            <v>92369000</v>
          </cell>
        </row>
        <row r="711">
          <cell r="A711" t="str">
            <v>HAS</v>
          </cell>
          <cell r="B711" t="str">
            <v>Year 2</v>
          </cell>
          <cell r="D711">
            <v>4082157000</v>
          </cell>
          <cell r="E711">
            <v>1672901000</v>
          </cell>
          <cell r="F711">
            <v>1269777000</v>
          </cell>
          <cell r="G711">
            <v>207591000</v>
          </cell>
          <cell r="H711">
            <v>125876000</v>
          </cell>
        </row>
        <row r="712">
          <cell r="A712" t="str">
            <v>HAS</v>
          </cell>
          <cell r="B712" t="str">
            <v>Year 3</v>
          </cell>
          <cell r="D712">
            <v>4277207000</v>
          </cell>
          <cell r="E712">
            <v>1698372000</v>
          </cell>
          <cell r="F712">
            <v>1315793000</v>
          </cell>
          <cell r="G712">
            <v>222556000</v>
          </cell>
          <cell r="H712">
            <v>99794000</v>
          </cell>
        </row>
        <row r="713">
          <cell r="A713" t="str">
            <v>HAS</v>
          </cell>
          <cell r="B713" t="str">
            <v>Year 4</v>
          </cell>
          <cell r="D713">
            <v>4447509000</v>
          </cell>
          <cell r="E713">
            <v>1677033000</v>
          </cell>
          <cell r="F713">
            <v>1370183000</v>
          </cell>
          <cell r="G713">
            <v>242944000</v>
          </cell>
          <cell r="H713">
            <v>86171000</v>
          </cell>
        </row>
        <row r="714">
          <cell r="A714" t="str">
            <v>HBAN</v>
          </cell>
          <cell r="B714" t="str">
            <v>Year 1</v>
          </cell>
          <cell r="D714">
            <v>3036584000</v>
          </cell>
          <cell r="E714">
            <v>162167000</v>
          </cell>
          <cell r="F714">
            <v>1789327000</v>
          </cell>
          <cell r="G714">
            <v>0</v>
          </cell>
          <cell r="H714">
            <v>193937000</v>
          </cell>
        </row>
        <row r="715">
          <cell r="A715" t="str">
            <v>HBAN</v>
          </cell>
          <cell r="B715" t="str">
            <v>Year 2</v>
          </cell>
          <cell r="D715">
            <v>2872833000</v>
          </cell>
          <cell r="E715">
            <v>116241000</v>
          </cell>
          <cell r="F715">
            <v>1716639000</v>
          </cell>
          <cell r="G715">
            <v>0</v>
          </cell>
          <cell r="H715">
            <v>131409000</v>
          </cell>
        </row>
        <row r="716">
          <cell r="A716" t="str">
            <v>HBAN</v>
          </cell>
          <cell r="B716" t="str">
            <v>Year 3</v>
          </cell>
          <cell r="D716">
            <v>2955641000</v>
          </cell>
          <cell r="E716">
            <v>86453000</v>
          </cell>
          <cell r="F716">
            <v>1843069000</v>
          </cell>
          <cell r="G716">
            <v>0</v>
          </cell>
          <cell r="H716">
            <v>120266000</v>
          </cell>
        </row>
        <row r="717">
          <cell r="A717" t="str">
            <v>HBAN</v>
          </cell>
          <cell r="B717" t="str">
            <v>Year 4</v>
          </cell>
          <cell r="D717">
            <v>3153251000</v>
          </cell>
          <cell r="E717">
            <v>82175000</v>
          </cell>
          <cell r="F717">
            <v>1948041000</v>
          </cell>
          <cell r="G717">
            <v>0</v>
          </cell>
          <cell r="H717">
            <v>127821000</v>
          </cell>
        </row>
        <row r="718">
          <cell r="A718" t="str">
            <v>HBI</v>
          </cell>
          <cell r="B718" t="str">
            <v>Year 1</v>
          </cell>
          <cell r="D718">
            <v>4627802000</v>
          </cell>
          <cell r="E718">
            <v>3016109000</v>
          </cell>
          <cell r="F718">
            <v>1096507000</v>
          </cell>
          <cell r="G718">
            <v>0</v>
          </cell>
          <cell r="H718">
            <v>0</v>
          </cell>
        </row>
        <row r="719">
          <cell r="A719" t="str">
            <v>HBI</v>
          </cell>
          <cell r="B719" t="str">
            <v>Year 2</v>
          </cell>
          <cell r="D719">
            <v>5324746000</v>
          </cell>
          <cell r="E719">
            <v>3420339000</v>
          </cell>
          <cell r="F719">
            <v>1340453000</v>
          </cell>
          <cell r="G719">
            <v>0</v>
          </cell>
          <cell r="H719">
            <v>0</v>
          </cell>
        </row>
        <row r="720">
          <cell r="A720" t="str">
            <v>HBI</v>
          </cell>
          <cell r="B720" t="str">
            <v>Year 3</v>
          </cell>
          <cell r="D720">
            <v>5731549000</v>
          </cell>
          <cell r="E720">
            <v>3595217000</v>
          </cell>
          <cell r="F720">
            <v>1541214000</v>
          </cell>
          <cell r="G720">
            <v>0</v>
          </cell>
          <cell r="H720">
            <v>0</v>
          </cell>
        </row>
        <row r="721">
          <cell r="A721" t="str">
            <v>HBI</v>
          </cell>
          <cell r="B721" t="str">
            <v>Year 4</v>
          </cell>
          <cell r="D721">
            <v>6028199000</v>
          </cell>
          <cell r="E721">
            <v>3752151000</v>
          </cell>
          <cell r="F721">
            <v>1500399000</v>
          </cell>
          <cell r="G721">
            <v>0</v>
          </cell>
          <cell r="H721">
            <v>0</v>
          </cell>
        </row>
        <row r="722">
          <cell r="A722" t="str">
            <v>HCA</v>
          </cell>
          <cell r="B722" t="str">
            <v>Year 1</v>
          </cell>
          <cell r="D722">
            <v>33013000000</v>
          </cell>
          <cell r="E722">
            <v>5717000000</v>
          </cell>
          <cell r="F722">
            <v>20801000000</v>
          </cell>
          <cell r="G722">
            <v>0</v>
          </cell>
          <cell r="H722">
            <v>1679000000</v>
          </cell>
        </row>
        <row r="723">
          <cell r="A723" t="str">
            <v>HCA</v>
          </cell>
          <cell r="B723" t="str">
            <v>Year 2</v>
          </cell>
          <cell r="D723">
            <v>34182000000</v>
          </cell>
          <cell r="E723">
            <v>5970000000</v>
          </cell>
          <cell r="F723">
            <v>21667000000</v>
          </cell>
          <cell r="G723">
            <v>0</v>
          </cell>
          <cell r="H723">
            <v>1753000000</v>
          </cell>
        </row>
        <row r="724">
          <cell r="A724" t="str">
            <v>HCA</v>
          </cell>
          <cell r="B724" t="str">
            <v>Year 3</v>
          </cell>
          <cell r="D724">
            <v>36918000000</v>
          </cell>
          <cell r="E724">
            <v>6262000000</v>
          </cell>
          <cell r="F724">
            <v>23271000000</v>
          </cell>
          <cell r="G724">
            <v>0</v>
          </cell>
          <cell r="H724">
            <v>1820000000</v>
          </cell>
        </row>
        <row r="725">
          <cell r="A725" t="str">
            <v>HCA</v>
          </cell>
          <cell r="B725" t="str">
            <v>Year 4</v>
          </cell>
          <cell r="D725">
            <v>39678000000</v>
          </cell>
          <cell r="E725">
            <v>6638000000</v>
          </cell>
          <cell r="F725">
            <v>25171000000</v>
          </cell>
          <cell r="G725">
            <v>0</v>
          </cell>
          <cell r="H725">
            <v>1904000000</v>
          </cell>
        </row>
        <row r="726">
          <cell r="A726" t="str">
            <v>HCN</v>
          </cell>
          <cell r="B726" t="str">
            <v>Year 1</v>
          </cell>
          <cell r="D726">
            <v>1765979000</v>
          </cell>
          <cell r="E726">
            <v>567989000</v>
          </cell>
          <cell r="F726">
            <v>158950000</v>
          </cell>
          <cell r="G726">
            <v>0</v>
          </cell>
          <cell r="H726">
            <v>506220000</v>
          </cell>
        </row>
        <row r="727">
          <cell r="A727" t="str">
            <v>HCN</v>
          </cell>
          <cell r="B727" t="str">
            <v>Year 2</v>
          </cell>
          <cell r="D727">
            <v>2847945000</v>
          </cell>
          <cell r="E727">
            <v>1206813000</v>
          </cell>
          <cell r="F727">
            <v>241719000</v>
          </cell>
          <cell r="G727">
            <v>0</v>
          </cell>
          <cell r="H727">
            <v>865800000</v>
          </cell>
        </row>
        <row r="728">
          <cell r="A728" t="str">
            <v>HCN</v>
          </cell>
          <cell r="B728" t="str">
            <v>Year 3</v>
          </cell>
          <cell r="D728">
            <v>3305879000</v>
          </cell>
          <cell r="E728">
            <v>1403358000</v>
          </cell>
          <cell r="F728">
            <v>212481000</v>
          </cell>
          <cell r="G728">
            <v>0</v>
          </cell>
          <cell r="H728">
            <v>844130000</v>
          </cell>
        </row>
        <row r="729">
          <cell r="A729" t="str">
            <v>HCN</v>
          </cell>
          <cell r="B729" t="str">
            <v>Year 4</v>
          </cell>
          <cell r="D729">
            <v>3775685000</v>
          </cell>
          <cell r="E729">
            <v>1622257000</v>
          </cell>
          <cell r="F729">
            <v>258342000</v>
          </cell>
          <cell r="G729">
            <v>0</v>
          </cell>
          <cell r="H729">
            <v>826240000</v>
          </cell>
        </row>
        <row r="730">
          <cell r="A730" t="str">
            <v>HCP</v>
          </cell>
          <cell r="B730" t="str">
            <v>Year 1</v>
          </cell>
          <cell r="D730">
            <v>2013719000</v>
          </cell>
          <cell r="E730">
            <v>0</v>
          </cell>
          <cell r="F730">
            <v>401324000</v>
          </cell>
          <cell r="G730">
            <v>0</v>
          </cell>
          <cell r="H730">
            <v>423312000</v>
          </cell>
        </row>
        <row r="731">
          <cell r="A731" t="str">
            <v>HCP</v>
          </cell>
          <cell r="B731" t="str">
            <v>Year 2</v>
          </cell>
          <cell r="D731">
            <v>1563210000</v>
          </cell>
          <cell r="E731">
            <v>0</v>
          </cell>
          <cell r="F731">
            <v>463059000</v>
          </cell>
          <cell r="G731">
            <v>0</v>
          </cell>
          <cell r="H731">
            <v>455016000</v>
          </cell>
        </row>
        <row r="732">
          <cell r="A732" t="str">
            <v>HCP</v>
          </cell>
          <cell r="B732" t="str">
            <v>Year 3</v>
          </cell>
          <cell r="D732">
            <v>1828305000</v>
          </cell>
          <cell r="E732">
            <v>0</v>
          </cell>
          <cell r="F732">
            <v>706644000</v>
          </cell>
          <cell r="G732">
            <v>0</v>
          </cell>
          <cell r="H732">
            <v>504905000</v>
          </cell>
        </row>
        <row r="733">
          <cell r="A733" t="str">
            <v>HCP</v>
          </cell>
          <cell r="B733" t="str">
            <v>Year 4</v>
          </cell>
          <cell r="D733">
            <v>2040486000</v>
          </cell>
          <cell r="E733">
            <v>0</v>
          </cell>
          <cell r="F733">
            <v>842010000</v>
          </cell>
          <cell r="G733">
            <v>0</v>
          </cell>
          <cell r="H733">
            <v>568108000</v>
          </cell>
        </row>
        <row r="734">
          <cell r="A734" t="str">
            <v>HD</v>
          </cell>
          <cell r="B734" t="str">
            <v>Year 1</v>
          </cell>
          <cell r="D734">
            <v>74754000000</v>
          </cell>
          <cell r="E734">
            <v>48912000000</v>
          </cell>
          <cell r="F734">
            <v>16508000000</v>
          </cell>
          <cell r="G734">
            <v>0</v>
          </cell>
          <cell r="H734">
            <v>1568000000</v>
          </cell>
        </row>
        <row r="735">
          <cell r="A735" t="str">
            <v>HD</v>
          </cell>
          <cell r="B735" t="str">
            <v>Year 2</v>
          </cell>
          <cell r="D735">
            <v>78812000000</v>
          </cell>
          <cell r="E735">
            <v>51897000000</v>
          </cell>
          <cell r="F735">
            <v>16122000000</v>
          </cell>
          <cell r="G735">
            <v>0</v>
          </cell>
          <cell r="H735">
            <v>1627000000</v>
          </cell>
        </row>
        <row r="736">
          <cell r="A736" t="str">
            <v>HD</v>
          </cell>
          <cell r="B736" t="str">
            <v>Year 3</v>
          </cell>
          <cell r="D736">
            <v>83176000000</v>
          </cell>
          <cell r="E736">
            <v>54787000000</v>
          </cell>
          <cell r="F736">
            <v>16280000000</v>
          </cell>
          <cell r="G736">
            <v>0</v>
          </cell>
          <cell r="H736">
            <v>1640000000</v>
          </cell>
        </row>
        <row r="737">
          <cell r="A737" t="str">
            <v>HD</v>
          </cell>
          <cell r="B737" t="str">
            <v>Year 4</v>
          </cell>
          <cell r="D737">
            <v>88519000000</v>
          </cell>
          <cell r="E737">
            <v>58254000000</v>
          </cell>
          <cell r="F737">
            <v>16801000000</v>
          </cell>
          <cell r="G737">
            <v>0</v>
          </cell>
          <cell r="H737">
            <v>1690000000</v>
          </cell>
        </row>
        <row r="738">
          <cell r="A738" t="str">
            <v>HES</v>
          </cell>
          <cell r="B738" t="str">
            <v>Year 1</v>
          </cell>
          <cell r="D738">
            <v>12245000000</v>
          </cell>
          <cell r="E738">
            <v>3535000000</v>
          </cell>
          <cell r="F738">
            <v>1126000000</v>
          </cell>
          <cell r="G738">
            <v>0</v>
          </cell>
          <cell r="H738">
            <v>2866000000</v>
          </cell>
        </row>
        <row r="739">
          <cell r="A739" t="str">
            <v>HES</v>
          </cell>
          <cell r="B739" t="str">
            <v>Year 2</v>
          </cell>
          <cell r="D739">
            <v>11905000000</v>
          </cell>
          <cell r="E739">
            <v>3969000000</v>
          </cell>
          <cell r="F739">
            <v>1045000000</v>
          </cell>
          <cell r="G739">
            <v>0</v>
          </cell>
          <cell r="H739">
            <v>2687000000</v>
          </cell>
        </row>
        <row r="740">
          <cell r="A740" t="str">
            <v>HES</v>
          </cell>
          <cell r="B740" t="str">
            <v>Year 3</v>
          </cell>
          <cell r="D740">
            <v>10737000000</v>
          </cell>
          <cell r="E740">
            <v>3753000000</v>
          </cell>
          <cell r="F740">
            <v>863000000</v>
          </cell>
          <cell r="G740">
            <v>0</v>
          </cell>
          <cell r="H740">
            <v>3224000000</v>
          </cell>
        </row>
        <row r="741">
          <cell r="A741" t="str">
            <v>HES</v>
          </cell>
          <cell r="B741" t="str">
            <v>Year 4</v>
          </cell>
          <cell r="D741">
            <v>6636000000</v>
          </cell>
          <cell r="E741">
            <v>3323000000</v>
          </cell>
          <cell r="F741">
            <v>703000000</v>
          </cell>
          <cell r="G741">
            <v>0</v>
          </cell>
          <cell r="H741">
            <v>3955000000</v>
          </cell>
        </row>
        <row r="742">
          <cell r="A742" t="str">
            <v>HIG</v>
          </cell>
          <cell r="B742" t="str">
            <v>Year 1</v>
          </cell>
          <cell r="D742">
            <v>22086000000</v>
          </cell>
          <cell r="E742">
            <v>13195000000</v>
          </cell>
          <cell r="F742">
            <v>0</v>
          </cell>
          <cell r="G742">
            <v>0</v>
          </cell>
          <cell r="H742">
            <v>7080000000</v>
          </cell>
        </row>
        <row r="743">
          <cell r="A743" t="str">
            <v>HIG</v>
          </cell>
          <cell r="B743" t="str">
            <v>Year 2</v>
          </cell>
          <cell r="D743">
            <v>20673000000</v>
          </cell>
          <cell r="E743">
            <v>11048000000</v>
          </cell>
          <cell r="F743">
            <v>0</v>
          </cell>
          <cell r="G743">
            <v>0</v>
          </cell>
          <cell r="H743">
            <v>5970000000</v>
          </cell>
        </row>
        <row r="744">
          <cell r="A744" t="str">
            <v>HIG</v>
          </cell>
          <cell r="B744" t="str">
            <v>Year 3</v>
          </cell>
          <cell r="D744">
            <v>18614000000</v>
          </cell>
          <cell r="E744">
            <v>10805000000</v>
          </cell>
          <cell r="F744">
            <v>0</v>
          </cell>
          <cell r="G744">
            <v>0</v>
          </cell>
          <cell r="H744">
            <v>5757000000</v>
          </cell>
        </row>
        <row r="745">
          <cell r="A745" t="str">
            <v>HIG</v>
          </cell>
          <cell r="B745" t="str">
            <v>Year 4</v>
          </cell>
          <cell r="D745">
            <v>18377000000</v>
          </cell>
          <cell r="E745">
            <v>10775000000</v>
          </cell>
          <cell r="F745">
            <v>0</v>
          </cell>
          <cell r="G745">
            <v>0</v>
          </cell>
          <cell r="H745">
            <v>5274000000</v>
          </cell>
        </row>
        <row r="746">
          <cell r="A746" t="str">
            <v>HOG</v>
          </cell>
          <cell r="B746" t="str">
            <v>Year 1</v>
          </cell>
          <cell r="D746">
            <v>5580506000</v>
          </cell>
          <cell r="E746">
            <v>3440623000</v>
          </cell>
          <cell r="F746">
            <v>1111232000</v>
          </cell>
          <cell r="G746">
            <v>0</v>
          </cell>
          <cell r="H746">
            <v>0</v>
          </cell>
        </row>
        <row r="747">
          <cell r="A747" t="str">
            <v>HOG</v>
          </cell>
          <cell r="B747" t="str">
            <v>Year 2</v>
          </cell>
          <cell r="D747">
            <v>5899872000</v>
          </cell>
          <cell r="E747">
            <v>3621417000</v>
          </cell>
          <cell r="F747">
            <v>1124753000</v>
          </cell>
          <cell r="G747">
            <v>0</v>
          </cell>
          <cell r="H747">
            <v>0</v>
          </cell>
        </row>
        <row r="748">
          <cell r="A748" t="str">
            <v>HOG</v>
          </cell>
          <cell r="B748" t="str">
            <v>Year 3</v>
          </cell>
          <cell r="D748">
            <v>6228508000</v>
          </cell>
          <cell r="E748">
            <v>3788023000</v>
          </cell>
          <cell r="F748">
            <v>1159502000</v>
          </cell>
          <cell r="G748">
            <v>0</v>
          </cell>
          <cell r="H748">
            <v>0</v>
          </cell>
        </row>
        <row r="749">
          <cell r="A749" t="str">
            <v>HOG</v>
          </cell>
          <cell r="B749" t="str">
            <v>Year 4</v>
          </cell>
          <cell r="D749">
            <v>5995402000</v>
          </cell>
          <cell r="E749">
            <v>3619612000</v>
          </cell>
          <cell r="F749">
            <v>1220095000</v>
          </cell>
          <cell r="G749">
            <v>0</v>
          </cell>
          <cell r="H749">
            <v>0</v>
          </cell>
        </row>
        <row r="750">
          <cell r="A750" t="str">
            <v>HOLX</v>
          </cell>
          <cell r="B750" t="str">
            <v>Year 1</v>
          </cell>
          <cell r="D750">
            <v>2492300000</v>
          </cell>
          <cell r="E750">
            <v>1330900000</v>
          </cell>
          <cell r="F750">
            <v>661100000</v>
          </cell>
          <cell r="G750">
            <v>197600000</v>
          </cell>
          <cell r="H750">
            <v>112600000</v>
          </cell>
        </row>
        <row r="751">
          <cell r="A751" t="str">
            <v>HOLX</v>
          </cell>
          <cell r="B751" t="str">
            <v>Year 2</v>
          </cell>
          <cell r="D751">
            <v>2530700000</v>
          </cell>
          <cell r="E751">
            <v>1285200000</v>
          </cell>
          <cell r="F751">
            <v>591500000</v>
          </cell>
          <cell r="G751">
            <v>203200000</v>
          </cell>
          <cell r="H751">
            <v>113800000</v>
          </cell>
        </row>
        <row r="752">
          <cell r="A752" t="str">
            <v>HOLX</v>
          </cell>
          <cell r="B752" t="str">
            <v>Year 3</v>
          </cell>
          <cell r="D752">
            <v>2705000000</v>
          </cell>
          <cell r="E752">
            <v>1272300000</v>
          </cell>
          <cell r="F752">
            <v>624000000</v>
          </cell>
          <cell r="G752">
            <v>214900000</v>
          </cell>
          <cell r="H752">
            <v>110200000</v>
          </cell>
        </row>
        <row r="753">
          <cell r="A753" t="str">
            <v>HOLX</v>
          </cell>
          <cell r="B753" t="str">
            <v>Year 4</v>
          </cell>
          <cell r="D753">
            <v>2832700000</v>
          </cell>
          <cell r="E753">
            <v>1269400000</v>
          </cell>
          <cell r="F753">
            <v>682400000</v>
          </cell>
          <cell r="G753">
            <v>232100000</v>
          </cell>
          <cell r="H753">
            <v>89700000</v>
          </cell>
        </row>
        <row r="754">
          <cell r="A754" t="str">
            <v>HON</v>
          </cell>
          <cell r="B754" t="str">
            <v>Year 1</v>
          </cell>
          <cell r="D754">
            <v>39055000000</v>
          </cell>
          <cell r="E754">
            <v>28364000000</v>
          </cell>
          <cell r="F754">
            <v>5190000000</v>
          </cell>
          <cell r="G754">
            <v>0</v>
          </cell>
          <cell r="H754">
            <v>0</v>
          </cell>
        </row>
        <row r="755">
          <cell r="A755" t="str">
            <v>HON</v>
          </cell>
          <cell r="B755" t="str">
            <v>Year 2</v>
          </cell>
          <cell r="D755">
            <v>40306000000</v>
          </cell>
          <cell r="E755">
            <v>28957000000</v>
          </cell>
          <cell r="F755">
            <v>5518000000</v>
          </cell>
          <cell r="G755">
            <v>0</v>
          </cell>
          <cell r="H755">
            <v>0</v>
          </cell>
        </row>
        <row r="756">
          <cell r="A756" t="str">
            <v>HON</v>
          </cell>
          <cell r="B756" t="str">
            <v>Year 3</v>
          </cell>
          <cell r="D756">
            <v>38581000000</v>
          </cell>
          <cell r="E756">
            <v>26747000000</v>
          </cell>
          <cell r="F756">
            <v>5006000000</v>
          </cell>
          <cell r="G756">
            <v>0</v>
          </cell>
          <cell r="H756">
            <v>0</v>
          </cell>
        </row>
        <row r="757">
          <cell r="A757" t="str">
            <v>HON</v>
          </cell>
          <cell r="B757" t="str">
            <v>Year 4</v>
          </cell>
          <cell r="D757">
            <v>39302000000</v>
          </cell>
          <cell r="E757">
            <v>27150000000</v>
          </cell>
          <cell r="F757">
            <v>5469000000</v>
          </cell>
          <cell r="G757">
            <v>0</v>
          </cell>
          <cell r="H757">
            <v>0</v>
          </cell>
        </row>
        <row r="758">
          <cell r="A758" t="str">
            <v>HP</v>
          </cell>
          <cell r="B758" t="str">
            <v>Year 1</v>
          </cell>
          <cell r="D758">
            <v>3387614000</v>
          </cell>
          <cell r="E758">
            <v>1852768000</v>
          </cell>
          <cell r="F758">
            <v>126250000</v>
          </cell>
          <cell r="G758">
            <v>15235000</v>
          </cell>
          <cell r="H758">
            <v>455623000</v>
          </cell>
        </row>
        <row r="759">
          <cell r="A759" t="str">
            <v>HP</v>
          </cell>
          <cell r="B759" t="str">
            <v>Year 2</v>
          </cell>
          <cell r="D759">
            <v>3715968000</v>
          </cell>
          <cell r="E759">
            <v>2006715000</v>
          </cell>
          <cell r="F759">
            <v>116190000</v>
          </cell>
          <cell r="G759">
            <v>15905000</v>
          </cell>
          <cell r="H759">
            <v>523984000</v>
          </cell>
        </row>
        <row r="760">
          <cell r="A760" t="str">
            <v>HP</v>
          </cell>
          <cell r="B760" t="str">
            <v>Year 3</v>
          </cell>
          <cell r="D760">
            <v>3161702000</v>
          </cell>
          <cell r="E760">
            <v>1703476000</v>
          </cell>
          <cell r="F760">
            <v>122878000</v>
          </cell>
          <cell r="G760">
            <v>16104000</v>
          </cell>
          <cell r="H760">
            <v>608039000</v>
          </cell>
        </row>
        <row r="761">
          <cell r="A761" t="str">
            <v>HP</v>
          </cell>
          <cell r="B761" t="str">
            <v>Year 4</v>
          </cell>
          <cell r="D761">
            <v>1624232000</v>
          </cell>
          <cell r="E761">
            <v>898805000</v>
          </cell>
          <cell r="F761">
            <v>136287000</v>
          </cell>
          <cell r="G761">
            <v>10269000</v>
          </cell>
          <cell r="H761">
            <v>598587000</v>
          </cell>
        </row>
        <row r="762">
          <cell r="A762" t="str">
            <v>HPE</v>
          </cell>
          <cell r="B762" t="str">
            <v>Year 1</v>
          </cell>
          <cell r="D762">
            <v>55123000000</v>
          </cell>
          <cell r="E762">
            <v>39486000000</v>
          </cell>
          <cell r="F762">
            <v>8717000000</v>
          </cell>
          <cell r="G762">
            <v>2197000000</v>
          </cell>
          <cell r="H762">
            <v>906000000</v>
          </cell>
        </row>
        <row r="763">
          <cell r="A763" t="str">
            <v>HPE</v>
          </cell>
          <cell r="B763" t="str">
            <v>Year 2</v>
          </cell>
          <cell r="D763">
            <v>52107000000</v>
          </cell>
          <cell r="E763">
            <v>37168000000</v>
          </cell>
          <cell r="F763">
            <v>9047000000</v>
          </cell>
          <cell r="G763">
            <v>2338000000</v>
          </cell>
          <cell r="H763">
            <v>852000000</v>
          </cell>
        </row>
        <row r="764">
          <cell r="A764" t="str">
            <v>HPE</v>
          </cell>
          <cell r="B764" t="str">
            <v>Year 3</v>
          </cell>
          <cell r="D764">
            <v>50123000000</v>
          </cell>
          <cell r="E764">
            <v>35507000000</v>
          </cell>
          <cell r="F764">
            <v>8419000000</v>
          </cell>
          <cell r="G764">
            <v>2298000000</v>
          </cell>
          <cell r="H764">
            <v>755000000</v>
          </cell>
        </row>
        <row r="765">
          <cell r="A765" t="str">
            <v>HPQ</v>
          </cell>
          <cell r="B765" t="str">
            <v>Year 1</v>
          </cell>
          <cell r="D765">
            <v>112298000000</v>
          </cell>
          <cell r="E765">
            <v>86380000000</v>
          </cell>
          <cell r="F765">
            <v>13267000000</v>
          </cell>
          <cell r="G765">
            <v>3135000000</v>
          </cell>
          <cell r="H765">
            <v>1373000000</v>
          </cell>
        </row>
        <row r="766">
          <cell r="A766" t="str">
            <v>HPQ</v>
          </cell>
          <cell r="B766" t="str">
            <v>Year 2</v>
          </cell>
          <cell r="D766">
            <v>56651000000</v>
          </cell>
          <cell r="E766">
            <v>45431000000</v>
          </cell>
          <cell r="F766">
            <v>5361000000</v>
          </cell>
          <cell r="G766">
            <v>1298000000</v>
          </cell>
          <cell r="H766">
            <v>129000000</v>
          </cell>
        </row>
        <row r="767">
          <cell r="A767" t="str">
            <v>HPQ</v>
          </cell>
          <cell r="B767" t="str">
            <v>Year 3</v>
          </cell>
          <cell r="D767">
            <v>51463000000</v>
          </cell>
          <cell r="E767">
            <v>41524000000</v>
          </cell>
          <cell r="F767">
            <v>4663000000</v>
          </cell>
          <cell r="G767">
            <v>1191000000</v>
          </cell>
          <cell r="H767">
            <v>102000000</v>
          </cell>
        </row>
        <row r="768">
          <cell r="A768" t="str">
            <v>HPQ</v>
          </cell>
          <cell r="B768" t="str">
            <v>Year 4</v>
          </cell>
          <cell r="D768">
            <v>48238000000</v>
          </cell>
          <cell r="E768">
            <v>39240000000</v>
          </cell>
          <cell r="F768">
            <v>4019000000</v>
          </cell>
          <cell r="G768">
            <v>1209000000</v>
          </cell>
          <cell r="H768">
            <v>16000000</v>
          </cell>
        </row>
        <row r="769">
          <cell r="A769" t="str">
            <v>HRB</v>
          </cell>
          <cell r="B769" t="str">
            <v>Year 1</v>
          </cell>
          <cell r="D769">
            <v>2807114000</v>
          </cell>
          <cell r="E769">
            <v>1123773000</v>
          </cell>
          <cell r="F769">
            <v>828095000</v>
          </cell>
          <cell r="G769">
            <v>0</v>
          </cell>
          <cell r="H769">
            <v>92407000</v>
          </cell>
        </row>
        <row r="770">
          <cell r="A770" t="str">
            <v>HRB</v>
          </cell>
          <cell r="B770" t="str">
            <v>Year 2</v>
          </cell>
          <cell r="D770">
            <v>3024295000</v>
          </cell>
          <cell r="E770">
            <v>1179405000</v>
          </cell>
          <cell r="F770">
            <v>830789000</v>
          </cell>
          <cell r="G770">
            <v>0</v>
          </cell>
          <cell r="H770">
            <v>115604000</v>
          </cell>
        </row>
        <row r="771">
          <cell r="A771" t="str">
            <v>HRB</v>
          </cell>
          <cell r="B771" t="str">
            <v>Year 3</v>
          </cell>
          <cell r="D771">
            <v>3078658000</v>
          </cell>
          <cell r="E771">
            <v>1231104000</v>
          </cell>
          <cell r="F771">
            <v>818091000</v>
          </cell>
          <cell r="G771">
            <v>0</v>
          </cell>
          <cell r="H771">
            <v>159804000</v>
          </cell>
        </row>
        <row r="772">
          <cell r="A772" t="str">
            <v>HRB</v>
          </cell>
          <cell r="B772" t="str">
            <v>Year 4</v>
          </cell>
          <cell r="D772">
            <v>3038153000</v>
          </cell>
          <cell r="E772">
            <v>1250320000</v>
          </cell>
          <cell r="F772">
            <v>905648000</v>
          </cell>
          <cell r="G772">
            <v>0</v>
          </cell>
          <cell r="H772">
            <v>173598000</v>
          </cell>
        </row>
        <row r="773">
          <cell r="A773" t="str">
            <v>HRL</v>
          </cell>
          <cell r="B773" t="str">
            <v>Year 1</v>
          </cell>
          <cell r="D773">
            <v>8751654000</v>
          </cell>
          <cell r="E773">
            <v>7338838000</v>
          </cell>
          <cell r="F773">
            <v>627340000</v>
          </cell>
          <cell r="G773">
            <v>0</v>
          </cell>
          <cell r="H773">
            <v>0</v>
          </cell>
        </row>
        <row r="774">
          <cell r="A774" t="str">
            <v>HRL</v>
          </cell>
          <cell r="B774" t="str">
            <v>Year 2</v>
          </cell>
          <cell r="D774">
            <v>9316256000</v>
          </cell>
          <cell r="E774">
            <v>7751273000</v>
          </cell>
          <cell r="F774">
            <v>650948000</v>
          </cell>
          <cell r="G774">
            <v>0</v>
          </cell>
          <cell r="H774">
            <v>0</v>
          </cell>
        </row>
        <row r="775">
          <cell r="A775" t="str">
            <v>HRL</v>
          </cell>
          <cell r="B775" t="str">
            <v>Year 3</v>
          </cell>
          <cell r="D775">
            <v>9263863000</v>
          </cell>
          <cell r="E775">
            <v>7455282000</v>
          </cell>
          <cell r="F775">
            <v>743611000</v>
          </cell>
          <cell r="G775">
            <v>0</v>
          </cell>
          <cell r="H775">
            <v>0</v>
          </cell>
        </row>
        <row r="776">
          <cell r="A776" t="str">
            <v>HRL</v>
          </cell>
          <cell r="B776" t="str">
            <v>Year 4</v>
          </cell>
          <cell r="D776">
            <v>9523224000</v>
          </cell>
          <cell r="E776">
            <v>7365049000</v>
          </cell>
          <cell r="F776">
            <v>871974000</v>
          </cell>
          <cell r="G776">
            <v>0</v>
          </cell>
          <cell r="H776">
            <v>0</v>
          </cell>
        </row>
        <row r="777">
          <cell r="A777" t="str">
            <v>HRS</v>
          </cell>
          <cell r="B777" t="str">
            <v>Year 1</v>
          </cell>
          <cell r="D777">
            <v>5112000000</v>
          </cell>
          <cell r="E777">
            <v>3385000000</v>
          </cell>
          <cell r="F777">
            <v>914000000</v>
          </cell>
          <cell r="G777">
            <v>0</v>
          </cell>
          <cell r="H777">
            <v>0</v>
          </cell>
        </row>
        <row r="778">
          <cell r="A778" t="str">
            <v>HRS</v>
          </cell>
          <cell r="B778" t="str">
            <v>Year 2</v>
          </cell>
          <cell r="D778">
            <v>5012000000</v>
          </cell>
          <cell r="E778">
            <v>3310000000</v>
          </cell>
          <cell r="F778">
            <v>820000000</v>
          </cell>
          <cell r="G778">
            <v>0</v>
          </cell>
          <cell r="H778">
            <v>0</v>
          </cell>
        </row>
        <row r="779">
          <cell r="A779" t="str">
            <v>HRS</v>
          </cell>
          <cell r="B779" t="str">
            <v>Year 3</v>
          </cell>
          <cell r="D779">
            <v>5083000000</v>
          </cell>
          <cell r="E779">
            <v>3348000000</v>
          </cell>
          <cell r="F779">
            <v>976000000</v>
          </cell>
          <cell r="G779">
            <v>0</v>
          </cell>
          <cell r="H779">
            <v>0</v>
          </cell>
        </row>
        <row r="780">
          <cell r="A780" t="str">
            <v>HRS</v>
          </cell>
          <cell r="B780" t="str">
            <v>Year 4</v>
          </cell>
          <cell r="D780">
            <v>7467000000</v>
          </cell>
          <cell r="E780">
            <v>5132000000</v>
          </cell>
          <cell r="F780">
            <v>1186000000</v>
          </cell>
          <cell r="G780">
            <v>0</v>
          </cell>
          <cell r="H780">
            <v>0</v>
          </cell>
        </row>
        <row r="781">
          <cell r="A781" t="str">
            <v>HSIC</v>
          </cell>
          <cell r="B781" t="str">
            <v>Year 1</v>
          </cell>
          <cell r="D781">
            <v>8939967000</v>
          </cell>
          <cell r="E781">
            <v>6432454000</v>
          </cell>
          <cell r="F781">
            <v>1873360000</v>
          </cell>
          <cell r="G781">
            <v>0</v>
          </cell>
          <cell r="H781">
            <v>0</v>
          </cell>
        </row>
        <row r="782">
          <cell r="A782" t="str">
            <v>HSIC</v>
          </cell>
          <cell r="B782" t="str">
            <v>Year 2</v>
          </cell>
          <cell r="D782">
            <v>9560647000</v>
          </cell>
          <cell r="E782">
            <v>6904633000</v>
          </cell>
          <cell r="F782">
            <v>1978960000</v>
          </cell>
          <cell r="G782">
            <v>0</v>
          </cell>
          <cell r="H782">
            <v>0</v>
          </cell>
        </row>
        <row r="783">
          <cell r="A783" t="str">
            <v>HSIC</v>
          </cell>
          <cell r="B783" t="str">
            <v>Year 3</v>
          </cell>
          <cell r="D783">
            <v>10371390000</v>
          </cell>
          <cell r="E783">
            <v>7460075000</v>
          </cell>
          <cell r="F783">
            <v>2196173000</v>
          </cell>
          <cell r="G783">
            <v>0</v>
          </cell>
          <cell r="H783">
            <v>0</v>
          </cell>
        </row>
        <row r="784">
          <cell r="A784" t="str">
            <v>HSIC</v>
          </cell>
          <cell r="B784" t="str">
            <v>Year 4</v>
          </cell>
          <cell r="D784">
            <v>10629719000</v>
          </cell>
          <cell r="E784">
            <v>7617460000</v>
          </cell>
          <cell r="F784">
            <v>2243356000</v>
          </cell>
          <cell r="G784">
            <v>0</v>
          </cell>
          <cell r="H784">
            <v>0</v>
          </cell>
        </row>
        <row r="785">
          <cell r="A785" t="str">
            <v>HST</v>
          </cell>
          <cell r="B785" t="str">
            <v>Year 1</v>
          </cell>
          <cell r="D785">
            <v>5059000000</v>
          </cell>
          <cell r="E785">
            <v>1885000000</v>
          </cell>
          <cell r="F785">
            <v>2101000000</v>
          </cell>
          <cell r="G785">
            <v>0</v>
          </cell>
          <cell r="H785">
            <v>722000000</v>
          </cell>
        </row>
        <row r="786">
          <cell r="A786" t="str">
            <v>HST</v>
          </cell>
          <cell r="B786" t="str">
            <v>Year 2</v>
          </cell>
          <cell r="D786">
            <v>5166000000</v>
          </cell>
          <cell r="E786">
            <v>1989000000</v>
          </cell>
          <cell r="F786">
            <v>1968000000</v>
          </cell>
          <cell r="G786">
            <v>0</v>
          </cell>
          <cell r="H786">
            <v>697000000</v>
          </cell>
        </row>
        <row r="787">
          <cell r="A787" t="str">
            <v>HST</v>
          </cell>
          <cell r="B787" t="str">
            <v>Year 3</v>
          </cell>
          <cell r="D787">
            <v>5354000000</v>
          </cell>
          <cell r="E787">
            <v>2033000000</v>
          </cell>
          <cell r="F787">
            <v>1920000000</v>
          </cell>
          <cell r="G787">
            <v>0</v>
          </cell>
          <cell r="H787">
            <v>701000000</v>
          </cell>
        </row>
        <row r="788">
          <cell r="A788" t="str">
            <v>HST</v>
          </cell>
          <cell r="B788" t="str">
            <v>Year 4</v>
          </cell>
          <cell r="D788">
            <v>5387000000</v>
          </cell>
          <cell r="E788">
            <v>2012000000</v>
          </cell>
          <cell r="F788">
            <v>2011000000</v>
          </cell>
          <cell r="G788">
            <v>0</v>
          </cell>
          <cell r="H788">
            <v>716000000</v>
          </cell>
        </row>
        <row r="789">
          <cell r="A789" t="str">
            <v>HSY</v>
          </cell>
          <cell r="B789" t="str">
            <v>Year 1</v>
          </cell>
          <cell r="D789">
            <v>6644252000</v>
          </cell>
          <cell r="E789">
            <v>3784370000</v>
          </cell>
          <cell r="F789">
            <v>1703796000</v>
          </cell>
          <cell r="G789">
            <v>0</v>
          </cell>
          <cell r="H789">
            <v>0</v>
          </cell>
        </row>
        <row r="790">
          <cell r="A790" t="str">
            <v>HSY</v>
          </cell>
          <cell r="B790" t="str">
            <v>Year 2</v>
          </cell>
          <cell r="D790">
            <v>7146079000</v>
          </cell>
          <cell r="E790">
            <v>3865231000</v>
          </cell>
          <cell r="F790">
            <v>1924132000</v>
          </cell>
          <cell r="G790">
            <v>0</v>
          </cell>
          <cell r="H790">
            <v>0</v>
          </cell>
        </row>
        <row r="791">
          <cell r="A791" t="str">
            <v>HSY</v>
          </cell>
          <cell r="B791" t="str">
            <v>Year 3</v>
          </cell>
          <cell r="D791">
            <v>7421768000</v>
          </cell>
          <cell r="E791">
            <v>4085602000</v>
          </cell>
          <cell r="F791">
            <v>1898284000</v>
          </cell>
          <cell r="G791">
            <v>0</v>
          </cell>
          <cell r="H791">
            <v>0</v>
          </cell>
        </row>
        <row r="792">
          <cell r="A792" t="str">
            <v>HSY</v>
          </cell>
          <cell r="B792" t="str">
            <v>Year 4</v>
          </cell>
          <cell r="D792">
            <v>7386626000</v>
          </cell>
          <cell r="E792">
            <v>4003951000</v>
          </cell>
          <cell r="F792">
            <v>1969308000</v>
          </cell>
          <cell r="G792">
            <v>0</v>
          </cell>
          <cell r="H792">
            <v>0</v>
          </cell>
        </row>
        <row r="793">
          <cell r="A793" t="str">
            <v>HUM</v>
          </cell>
          <cell r="B793" t="str">
            <v>Year 1</v>
          </cell>
          <cell r="D793">
            <v>41313000000</v>
          </cell>
          <cell r="E793">
            <v>32564000000</v>
          </cell>
          <cell r="F793">
            <v>0</v>
          </cell>
          <cell r="G793">
            <v>0</v>
          </cell>
          <cell r="H793">
            <v>6688000000</v>
          </cell>
        </row>
        <row r="794">
          <cell r="A794" t="str">
            <v>HUM</v>
          </cell>
          <cell r="B794" t="str">
            <v>Year 2</v>
          </cell>
          <cell r="D794">
            <v>48500000000</v>
          </cell>
          <cell r="E794">
            <v>38166000000</v>
          </cell>
          <cell r="F794">
            <v>0</v>
          </cell>
          <cell r="G794">
            <v>0</v>
          </cell>
          <cell r="H794">
            <v>7972000000</v>
          </cell>
        </row>
        <row r="795">
          <cell r="A795" t="str">
            <v>HUM</v>
          </cell>
          <cell r="B795" t="str">
            <v>Year 3</v>
          </cell>
          <cell r="D795">
            <v>54289000000</v>
          </cell>
          <cell r="E795">
            <v>44269000000</v>
          </cell>
          <cell r="F795">
            <v>0</v>
          </cell>
          <cell r="G795">
            <v>0</v>
          </cell>
          <cell r="H795">
            <v>7673000000</v>
          </cell>
        </row>
        <row r="796">
          <cell r="A796" t="str">
            <v>HUM</v>
          </cell>
          <cell r="B796" t="str">
            <v>Year 4</v>
          </cell>
          <cell r="D796">
            <v>54379000000</v>
          </cell>
          <cell r="E796">
            <v>45007000000</v>
          </cell>
          <cell r="F796">
            <v>0</v>
          </cell>
          <cell r="G796">
            <v>0</v>
          </cell>
          <cell r="H796">
            <v>7631000000</v>
          </cell>
        </row>
        <row r="797">
          <cell r="A797" t="str">
            <v>IBM</v>
          </cell>
          <cell r="B797" t="str">
            <v>Year 1</v>
          </cell>
          <cell r="D797">
            <v>102874000000</v>
          </cell>
          <cell r="E797">
            <v>52513000000</v>
          </cell>
          <cell r="F797">
            <v>22389000000</v>
          </cell>
          <cell r="G797">
            <v>5816000000</v>
          </cell>
          <cell r="H797">
            <v>0</v>
          </cell>
        </row>
        <row r="798">
          <cell r="A798" t="str">
            <v>IBM</v>
          </cell>
          <cell r="B798" t="str">
            <v>Year 2</v>
          </cell>
          <cell r="D798">
            <v>98367000000</v>
          </cell>
          <cell r="E798">
            <v>49683000000</v>
          </cell>
          <cell r="F798">
            <v>22629000000</v>
          </cell>
          <cell r="G798">
            <v>5743000000</v>
          </cell>
          <cell r="H798">
            <v>0</v>
          </cell>
        </row>
        <row r="799">
          <cell r="A799" t="str">
            <v>IBM</v>
          </cell>
          <cell r="B799" t="str">
            <v>Year 3</v>
          </cell>
          <cell r="D799">
            <v>92793000000</v>
          </cell>
          <cell r="E799">
            <v>46386000000</v>
          </cell>
          <cell r="F799">
            <v>22438000000</v>
          </cell>
          <cell r="G799">
            <v>5437000000</v>
          </cell>
          <cell r="H799">
            <v>0</v>
          </cell>
        </row>
        <row r="800">
          <cell r="A800" t="str">
            <v>IBM</v>
          </cell>
          <cell r="B800" t="str">
            <v>Year 4</v>
          </cell>
          <cell r="D800">
            <v>81741000000</v>
          </cell>
          <cell r="E800">
            <v>41057000000</v>
          </cell>
          <cell r="F800">
            <v>19748000000</v>
          </cell>
          <cell r="G800">
            <v>5247000000</v>
          </cell>
          <cell r="H800">
            <v>0</v>
          </cell>
        </row>
        <row r="801">
          <cell r="A801" t="str">
            <v>IDXX</v>
          </cell>
          <cell r="B801" t="str">
            <v>Year 1</v>
          </cell>
          <cell r="D801">
            <v>1293338000</v>
          </cell>
          <cell r="E801">
            <v>594190000</v>
          </cell>
          <cell r="F801">
            <v>354571000</v>
          </cell>
          <cell r="G801">
            <v>82014000</v>
          </cell>
          <cell r="H801">
            <v>0</v>
          </cell>
        </row>
        <row r="802">
          <cell r="A802" t="str">
            <v>IDXX</v>
          </cell>
          <cell r="B802" t="str">
            <v>Year 2</v>
          </cell>
          <cell r="D802">
            <v>1377058000</v>
          </cell>
          <cell r="E802">
            <v>620940000</v>
          </cell>
          <cell r="F802">
            <v>401353000</v>
          </cell>
          <cell r="G802">
            <v>88003000</v>
          </cell>
          <cell r="H802">
            <v>0</v>
          </cell>
        </row>
        <row r="803">
          <cell r="A803" t="str">
            <v>IDXX</v>
          </cell>
          <cell r="B803" t="str">
            <v>Year 3</v>
          </cell>
          <cell r="D803">
            <v>1485807000</v>
          </cell>
          <cell r="E803">
            <v>669691000</v>
          </cell>
          <cell r="F803">
            <v>457598000</v>
          </cell>
          <cell r="G803">
            <v>98263000</v>
          </cell>
          <cell r="H803">
            <v>0</v>
          </cell>
        </row>
        <row r="804">
          <cell r="A804" t="str">
            <v>IDXX</v>
          </cell>
          <cell r="B804" t="str">
            <v>Year 4</v>
          </cell>
          <cell r="D804">
            <v>1601892000</v>
          </cell>
          <cell r="E804">
            <v>711622000</v>
          </cell>
          <cell r="F804">
            <v>482465000</v>
          </cell>
          <cell r="G804">
            <v>99681000</v>
          </cell>
          <cell r="H804">
            <v>0</v>
          </cell>
        </row>
        <row r="805">
          <cell r="A805" t="str">
            <v>IFF</v>
          </cell>
          <cell r="B805" t="str">
            <v>Year 1</v>
          </cell>
          <cell r="D805">
            <v>2821446000</v>
          </cell>
          <cell r="E805">
            <v>1645912000</v>
          </cell>
          <cell r="F805">
            <v>453535000</v>
          </cell>
          <cell r="G805">
            <v>233713000</v>
          </cell>
          <cell r="H805">
            <v>0</v>
          </cell>
        </row>
        <row r="806">
          <cell r="A806" t="str">
            <v>IFF</v>
          </cell>
          <cell r="B806" t="str">
            <v>Year 2</v>
          </cell>
          <cell r="D806">
            <v>2952896000</v>
          </cell>
          <cell r="E806">
            <v>1668691000</v>
          </cell>
          <cell r="F806">
            <v>505877000</v>
          </cell>
          <cell r="G806">
            <v>259838000</v>
          </cell>
          <cell r="H806">
            <v>0</v>
          </cell>
        </row>
        <row r="807">
          <cell r="A807" t="str">
            <v>IFF</v>
          </cell>
          <cell r="B807" t="str">
            <v>Year 3</v>
          </cell>
          <cell r="D807">
            <v>3088533000</v>
          </cell>
          <cell r="E807">
            <v>1726383000</v>
          </cell>
          <cell r="F807">
            <v>514891000</v>
          </cell>
          <cell r="G807">
            <v>253640000</v>
          </cell>
          <cell r="H807">
            <v>0</v>
          </cell>
        </row>
        <row r="808">
          <cell r="A808" t="str">
            <v>IFF</v>
          </cell>
          <cell r="B808" t="str">
            <v>Year 4</v>
          </cell>
          <cell r="D808">
            <v>3023189000</v>
          </cell>
          <cell r="E808">
            <v>1671590000</v>
          </cell>
          <cell r="F808">
            <v>509557000</v>
          </cell>
          <cell r="G808">
            <v>246101000</v>
          </cell>
          <cell r="H808">
            <v>0</v>
          </cell>
        </row>
        <row r="809">
          <cell r="A809" t="str">
            <v>ILMN</v>
          </cell>
          <cell r="B809" t="str">
            <v>Year 1</v>
          </cell>
          <cell r="D809">
            <v>1421178000</v>
          </cell>
          <cell r="E809">
            <v>509291000</v>
          </cell>
          <cell r="F809">
            <v>397285000</v>
          </cell>
          <cell r="G809">
            <v>276743000</v>
          </cell>
          <cell r="H809">
            <v>0</v>
          </cell>
        </row>
        <row r="810">
          <cell r="A810" t="str">
            <v>ILMN</v>
          </cell>
          <cell r="B810" t="str">
            <v>Year 2</v>
          </cell>
          <cell r="D810">
            <v>1861358000</v>
          </cell>
          <cell r="E810">
            <v>563648000</v>
          </cell>
          <cell r="F810">
            <v>471921000</v>
          </cell>
          <cell r="G810">
            <v>388055000</v>
          </cell>
          <cell r="H810">
            <v>0</v>
          </cell>
        </row>
        <row r="811">
          <cell r="A811" t="str">
            <v>ILMN</v>
          </cell>
          <cell r="B811" t="str">
            <v>Year 3</v>
          </cell>
          <cell r="D811">
            <v>2219762000</v>
          </cell>
          <cell r="E811">
            <v>670472000</v>
          </cell>
          <cell r="F811">
            <v>522046000</v>
          </cell>
          <cell r="G811">
            <v>401527000</v>
          </cell>
          <cell r="H811">
            <v>0</v>
          </cell>
        </row>
        <row r="812">
          <cell r="A812" t="str">
            <v>ILMN</v>
          </cell>
          <cell r="B812" t="str">
            <v>Year 4</v>
          </cell>
          <cell r="D812">
            <v>2398373000</v>
          </cell>
          <cell r="E812">
            <v>731925000</v>
          </cell>
          <cell r="F812">
            <v>584491000</v>
          </cell>
          <cell r="G812">
            <v>504415000</v>
          </cell>
          <cell r="H812">
            <v>0</v>
          </cell>
        </row>
        <row r="813">
          <cell r="A813" t="str">
            <v>INTC</v>
          </cell>
          <cell r="B813" t="str">
            <v>Year 1</v>
          </cell>
          <cell r="D813">
            <v>52708000000</v>
          </cell>
          <cell r="E813">
            <v>21187000000</v>
          </cell>
          <cell r="F813">
            <v>8088000000</v>
          </cell>
          <cell r="G813">
            <v>10611000000</v>
          </cell>
          <cell r="H813">
            <v>291000000</v>
          </cell>
        </row>
        <row r="814">
          <cell r="A814" t="str">
            <v>INTC</v>
          </cell>
          <cell r="B814" t="str">
            <v>Year 2</v>
          </cell>
          <cell r="D814">
            <v>55870000000</v>
          </cell>
          <cell r="E814">
            <v>20261000000</v>
          </cell>
          <cell r="F814">
            <v>8136000000</v>
          </cell>
          <cell r="G814">
            <v>11537000000</v>
          </cell>
          <cell r="H814">
            <v>294000000</v>
          </cell>
        </row>
        <row r="815">
          <cell r="A815" t="str">
            <v>INTC</v>
          </cell>
          <cell r="B815" t="str">
            <v>Year 3</v>
          </cell>
          <cell r="D815">
            <v>55355000000</v>
          </cell>
          <cell r="E815">
            <v>20676000000</v>
          </cell>
          <cell r="F815">
            <v>7930000000</v>
          </cell>
          <cell r="G815">
            <v>12128000000</v>
          </cell>
          <cell r="H815">
            <v>265000000</v>
          </cell>
        </row>
        <row r="816">
          <cell r="A816" t="str">
            <v>INTC</v>
          </cell>
          <cell r="B816" t="str">
            <v>Year 4</v>
          </cell>
          <cell r="D816">
            <v>59387000000</v>
          </cell>
          <cell r="E816">
            <v>23196000000</v>
          </cell>
          <cell r="F816">
            <v>8397000000</v>
          </cell>
          <cell r="G816">
            <v>12740000000</v>
          </cell>
          <cell r="H816">
            <v>294000000</v>
          </cell>
        </row>
        <row r="817">
          <cell r="A817" t="str">
            <v>INTU</v>
          </cell>
          <cell r="B817" t="str">
            <v>Year 1</v>
          </cell>
          <cell r="D817">
            <v>3946000000</v>
          </cell>
          <cell r="E817">
            <v>527000000</v>
          </cell>
          <cell r="F817">
            <v>1534000000</v>
          </cell>
          <cell r="G817">
            <v>647000000</v>
          </cell>
          <cell r="H817">
            <v>30000000</v>
          </cell>
        </row>
        <row r="818">
          <cell r="A818" t="str">
            <v>INTU</v>
          </cell>
          <cell r="B818" t="str">
            <v>Year 2</v>
          </cell>
          <cell r="D818">
            <v>4243000000</v>
          </cell>
          <cell r="E818">
            <v>603000000</v>
          </cell>
          <cell r="F818">
            <v>1601000000</v>
          </cell>
          <cell r="G818">
            <v>714000000</v>
          </cell>
          <cell r="H818">
            <v>25000000</v>
          </cell>
        </row>
        <row r="819">
          <cell r="A819" t="str">
            <v>INTU</v>
          </cell>
          <cell r="B819" t="str">
            <v>Year 3</v>
          </cell>
          <cell r="D819">
            <v>4192000000</v>
          </cell>
          <cell r="E819">
            <v>695000000</v>
          </cell>
          <cell r="F819">
            <v>1771000000</v>
          </cell>
          <cell r="G819">
            <v>798000000</v>
          </cell>
          <cell r="H819">
            <v>42000000</v>
          </cell>
        </row>
        <row r="820">
          <cell r="A820" t="str">
            <v>INTU</v>
          </cell>
          <cell r="B820" t="str">
            <v>Year 4</v>
          </cell>
          <cell r="D820">
            <v>4694000000</v>
          </cell>
          <cell r="E820">
            <v>730000000</v>
          </cell>
          <cell r="F820">
            <v>1807000000</v>
          </cell>
          <cell r="G820">
            <v>881000000</v>
          </cell>
          <cell r="H820">
            <v>34000000</v>
          </cell>
        </row>
        <row r="821">
          <cell r="A821" t="str">
            <v>IP</v>
          </cell>
          <cell r="B821" t="str">
            <v>Year 1</v>
          </cell>
          <cell r="D821">
            <v>21852000000</v>
          </cell>
          <cell r="E821">
            <v>15287000000</v>
          </cell>
          <cell r="F821">
            <v>3303000000</v>
          </cell>
          <cell r="G821">
            <v>0</v>
          </cell>
          <cell r="H821">
            <v>1473000000</v>
          </cell>
        </row>
        <row r="822">
          <cell r="A822" t="str">
            <v>IP</v>
          </cell>
          <cell r="B822" t="str">
            <v>Year 2</v>
          </cell>
          <cell r="D822">
            <v>23483000000</v>
          </cell>
          <cell r="E822">
            <v>16282000000</v>
          </cell>
          <cell r="F822">
            <v>3557000000</v>
          </cell>
          <cell r="G822">
            <v>0</v>
          </cell>
          <cell r="H822">
            <v>1531000000</v>
          </cell>
        </row>
        <row r="823">
          <cell r="A823" t="str">
            <v>IP</v>
          </cell>
          <cell r="B823" t="str">
            <v>Year 3</v>
          </cell>
          <cell r="D823">
            <v>23617000000</v>
          </cell>
          <cell r="E823">
            <v>16254000000</v>
          </cell>
          <cell r="F823">
            <v>3494000000</v>
          </cell>
          <cell r="G823">
            <v>0</v>
          </cell>
          <cell r="H823">
            <v>1406000000</v>
          </cell>
        </row>
        <row r="824">
          <cell r="A824" t="str">
            <v>IP</v>
          </cell>
          <cell r="B824" t="str">
            <v>Year 4</v>
          </cell>
          <cell r="D824">
            <v>22365000000</v>
          </cell>
          <cell r="E824">
            <v>15468000000</v>
          </cell>
          <cell r="F824">
            <v>3219000000</v>
          </cell>
          <cell r="G824">
            <v>0</v>
          </cell>
          <cell r="H824">
            <v>1294000000</v>
          </cell>
        </row>
        <row r="825">
          <cell r="A825" t="str">
            <v>IPG</v>
          </cell>
          <cell r="B825" t="str">
            <v>Year 1</v>
          </cell>
          <cell r="D825">
            <v>6956200000</v>
          </cell>
          <cell r="E825">
            <v>0</v>
          </cell>
          <cell r="F825">
            <v>6279100000</v>
          </cell>
          <cell r="G825">
            <v>0</v>
          </cell>
          <cell r="H825">
            <v>0</v>
          </cell>
        </row>
        <row r="826">
          <cell r="A826" t="str">
            <v>IPG</v>
          </cell>
          <cell r="B826" t="str">
            <v>Year 2</v>
          </cell>
          <cell r="D826">
            <v>7122300000</v>
          </cell>
          <cell r="E826">
            <v>0</v>
          </cell>
          <cell r="F826">
            <v>6463400000</v>
          </cell>
          <cell r="G826">
            <v>0</v>
          </cell>
          <cell r="H826">
            <v>0</v>
          </cell>
        </row>
        <row r="827">
          <cell r="A827" t="str">
            <v>IPG</v>
          </cell>
          <cell r="B827" t="str">
            <v>Year 3</v>
          </cell>
          <cell r="D827">
            <v>7537100000</v>
          </cell>
          <cell r="E827">
            <v>0</v>
          </cell>
          <cell r="F827">
            <v>6748500000</v>
          </cell>
          <cell r="G827">
            <v>0</v>
          </cell>
          <cell r="H827">
            <v>0</v>
          </cell>
        </row>
        <row r="828">
          <cell r="A828" t="str">
            <v>IPG</v>
          </cell>
          <cell r="B828" t="str">
            <v>Year 4</v>
          </cell>
          <cell r="D828">
            <v>7613800000</v>
          </cell>
          <cell r="E828">
            <v>0</v>
          </cell>
          <cell r="F828">
            <v>6742700000</v>
          </cell>
          <cell r="G828">
            <v>0</v>
          </cell>
          <cell r="H828">
            <v>0</v>
          </cell>
        </row>
        <row r="829">
          <cell r="A829" t="str">
            <v>IRM</v>
          </cell>
          <cell r="B829" t="str">
            <v>Year 1</v>
          </cell>
          <cell r="D829">
            <v>3003955000</v>
          </cell>
          <cell r="E829">
            <v>1277113000</v>
          </cell>
          <cell r="F829">
            <v>850371000</v>
          </cell>
          <cell r="G829">
            <v>0</v>
          </cell>
          <cell r="H829">
            <v>316344000</v>
          </cell>
        </row>
        <row r="830">
          <cell r="A830" t="str">
            <v>IRM</v>
          </cell>
          <cell r="B830" t="str">
            <v>Year 2</v>
          </cell>
          <cell r="D830">
            <v>3024623000</v>
          </cell>
          <cell r="E830">
            <v>1288878000</v>
          </cell>
          <cell r="F830">
            <v>924031000</v>
          </cell>
          <cell r="G830">
            <v>0</v>
          </cell>
          <cell r="H830">
            <v>322037000</v>
          </cell>
        </row>
        <row r="831">
          <cell r="A831" t="str">
            <v>IRM</v>
          </cell>
          <cell r="B831" t="str">
            <v>Year 3</v>
          </cell>
          <cell r="D831">
            <v>3117693000</v>
          </cell>
          <cell r="E831">
            <v>1344636000</v>
          </cell>
          <cell r="F831">
            <v>869572000</v>
          </cell>
          <cell r="G831">
            <v>0</v>
          </cell>
          <cell r="H831">
            <v>353143000</v>
          </cell>
        </row>
        <row r="832">
          <cell r="A832" t="str">
            <v>IRM</v>
          </cell>
          <cell r="B832" t="str">
            <v>Year 4</v>
          </cell>
          <cell r="D832">
            <v>3007976000</v>
          </cell>
          <cell r="E832">
            <v>1290025000</v>
          </cell>
          <cell r="F832">
            <v>844960000</v>
          </cell>
          <cell r="G832">
            <v>0</v>
          </cell>
          <cell r="H832">
            <v>345464000</v>
          </cell>
        </row>
        <row r="833">
          <cell r="A833" t="str">
            <v>ISRG</v>
          </cell>
          <cell r="B833" t="str">
            <v>Year 1</v>
          </cell>
          <cell r="D833">
            <v>2265100000</v>
          </cell>
          <cell r="E833">
            <v>670900000</v>
          </cell>
          <cell r="F833">
            <v>574000000</v>
          </cell>
          <cell r="G833">
            <v>167700000</v>
          </cell>
          <cell r="H833">
            <v>0</v>
          </cell>
        </row>
        <row r="834">
          <cell r="A834" t="str">
            <v>ISRG</v>
          </cell>
          <cell r="B834" t="str">
            <v>Year 2</v>
          </cell>
          <cell r="D834">
            <v>2131700000</v>
          </cell>
          <cell r="E834">
            <v>717900000</v>
          </cell>
          <cell r="F834">
            <v>691000000</v>
          </cell>
          <cell r="G834">
            <v>178000000</v>
          </cell>
          <cell r="H834">
            <v>0</v>
          </cell>
        </row>
        <row r="835">
          <cell r="A835" t="str">
            <v>ISRG</v>
          </cell>
          <cell r="B835" t="str">
            <v>Year 3</v>
          </cell>
          <cell r="D835">
            <v>2384400000</v>
          </cell>
          <cell r="E835">
            <v>806500000</v>
          </cell>
          <cell r="F835">
            <v>640500000</v>
          </cell>
          <cell r="G835">
            <v>197400000</v>
          </cell>
          <cell r="H835">
            <v>0</v>
          </cell>
        </row>
        <row r="836">
          <cell r="A836" t="str">
            <v>ISRG</v>
          </cell>
          <cell r="B836" t="str">
            <v>Year 4</v>
          </cell>
          <cell r="D836">
            <v>2704400000</v>
          </cell>
          <cell r="E836">
            <v>814300000</v>
          </cell>
          <cell r="F836">
            <v>705300000</v>
          </cell>
          <cell r="G836">
            <v>239600000</v>
          </cell>
          <cell r="H836">
            <v>0</v>
          </cell>
        </row>
        <row r="837">
          <cell r="A837" t="str">
            <v>ITW</v>
          </cell>
          <cell r="B837" t="str">
            <v>Year 1</v>
          </cell>
          <cell r="D837">
            <v>14135000000</v>
          </cell>
          <cell r="E837">
            <v>8554000000</v>
          </cell>
          <cell r="F837">
            <v>2815000000</v>
          </cell>
          <cell r="G837">
            <v>0</v>
          </cell>
          <cell r="H837">
            <v>250000000</v>
          </cell>
        </row>
        <row r="838">
          <cell r="A838" t="str">
            <v>ITW</v>
          </cell>
          <cell r="B838" t="str">
            <v>Year 2</v>
          </cell>
          <cell r="D838">
            <v>14484000000</v>
          </cell>
          <cell r="E838">
            <v>8673000000</v>
          </cell>
          <cell r="F838">
            <v>2678000000</v>
          </cell>
          <cell r="G838">
            <v>0</v>
          </cell>
          <cell r="H838">
            <v>245000000</v>
          </cell>
        </row>
        <row r="839">
          <cell r="A839" t="str">
            <v>ITW</v>
          </cell>
          <cell r="B839" t="str">
            <v>Year 3</v>
          </cell>
          <cell r="D839">
            <v>13405000000</v>
          </cell>
          <cell r="E839">
            <v>7888000000</v>
          </cell>
          <cell r="F839">
            <v>2417000000</v>
          </cell>
          <cell r="G839">
            <v>0</v>
          </cell>
          <cell r="H839">
            <v>233000000</v>
          </cell>
        </row>
        <row r="840">
          <cell r="A840" t="str">
            <v>ITW</v>
          </cell>
          <cell r="B840" t="str">
            <v>Year 4</v>
          </cell>
          <cell r="D840">
            <v>13599000000</v>
          </cell>
          <cell r="E840">
            <v>7896000000</v>
          </cell>
          <cell r="F840">
            <v>2415000000</v>
          </cell>
          <cell r="G840">
            <v>0</v>
          </cell>
          <cell r="H840">
            <v>224000000</v>
          </cell>
        </row>
        <row r="841">
          <cell r="A841" t="str">
            <v>IVZ</v>
          </cell>
          <cell r="B841" t="str">
            <v>Year 1</v>
          </cell>
          <cell r="D841">
            <v>4050400000</v>
          </cell>
          <cell r="E841">
            <v>0</v>
          </cell>
          <cell r="F841">
            <v>3207800000</v>
          </cell>
          <cell r="G841">
            <v>0</v>
          </cell>
          <cell r="H841">
            <v>0</v>
          </cell>
        </row>
        <row r="842">
          <cell r="A842" t="str">
            <v>IVZ</v>
          </cell>
          <cell r="B842" t="str">
            <v>Year 2</v>
          </cell>
          <cell r="D842">
            <v>4644600000</v>
          </cell>
          <cell r="E842">
            <v>0</v>
          </cell>
          <cell r="F842">
            <v>3524400000</v>
          </cell>
          <cell r="G842">
            <v>0</v>
          </cell>
          <cell r="H842">
            <v>0</v>
          </cell>
        </row>
        <row r="843">
          <cell r="A843" t="str">
            <v>IVZ</v>
          </cell>
          <cell r="B843" t="str">
            <v>Year 3</v>
          </cell>
          <cell r="D843">
            <v>5147100000</v>
          </cell>
          <cell r="E843">
            <v>0</v>
          </cell>
          <cell r="F843">
            <v>3870200000</v>
          </cell>
          <cell r="G843">
            <v>0</v>
          </cell>
          <cell r="H843">
            <v>0</v>
          </cell>
        </row>
        <row r="844">
          <cell r="A844" t="str">
            <v>IVZ</v>
          </cell>
          <cell r="B844" t="str">
            <v>Year 4</v>
          </cell>
          <cell r="D844">
            <v>5122900000</v>
          </cell>
          <cell r="E844">
            <v>0</v>
          </cell>
          <cell r="F844">
            <v>3764500000</v>
          </cell>
          <cell r="G844">
            <v>0</v>
          </cell>
          <cell r="H844">
            <v>0</v>
          </cell>
        </row>
        <row r="845">
          <cell r="A845" t="str">
            <v>JBHT</v>
          </cell>
          <cell r="B845" t="str">
            <v>Year 1</v>
          </cell>
          <cell r="D845">
            <v>5054980000</v>
          </cell>
          <cell r="E845">
            <v>3230857000</v>
          </cell>
          <cell r="F845">
            <v>1064757000</v>
          </cell>
          <cell r="G845">
            <v>0</v>
          </cell>
          <cell r="H845">
            <v>229166000</v>
          </cell>
        </row>
        <row r="846">
          <cell r="A846" t="str">
            <v>JBHT</v>
          </cell>
          <cell r="B846" t="str">
            <v>Year 2</v>
          </cell>
          <cell r="D846">
            <v>5584571000</v>
          </cell>
          <cell r="E846">
            <v>3570801000</v>
          </cell>
          <cell r="F846">
            <v>1183682000</v>
          </cell>
          <cell r="G846">
            <v>0</v>
          </cell>
          <cell r="H846">
            <v>253380000</v>
          </cell>
        </row>
        <row r="847">
          <cell r="A847" t="str">
            <v>JBHT</v>
          </cell>
          <cell r="B847" t="str">
            <v>Year 3</v>
          </cell>
          <cell r="D847">
            <v>6165441000</v>
          </cell>
          <cell r="E847">
            <v>3898403000</v>
          </cell>
          <cell r="F847">
            <v>1341000000</v>
          </cell>
          <cell r="G847">
            <v>0</v>
          </cell>
          <cell r="H847">
            <v>294496000</v>
          </cell>
        </row>
        <row r="848">
          <cell r="A848" t="str">
            <v>JBHT</v>
          </cell>
          <cell r="B848" t="str">
            <v>Year 4</v>
          </cell>
          <cell r="D848">
            <v>6187646000</v>
          </cell>
          <cell r="E848">
            <v>3665578000</v>
          </cell>
          <cell r="F848">
            <v>1466761000</v>
          </cell>
          <cell r="G848">
            <v>0</v>
          </cell>
          <cell r="H848">
            <v>339613000</v>
          </cell>
        </row>
        <row r="849">
          <cell r="A849" t="str">
            <v>JEC</v>
          </cell>
          <cell r="B849" t="str">
            <v>Year 1</v>
          </cell>
          <cell r="D849">
            <v>11818376000</v>
          </cell>
          <cell r="E849">
            <v>9976057000</v>
          </cell>
          <cell r="F849">
            <v>1173340000</v>
          </cell>
          <cell r="G849">
            <v>0</v>
          </cell>
          <cell r="H849">
            <v>0</v>
          </cell>
        </row>
        <row r="850">
          <cell r="A850" t="str">
            <v>JEC</v>
          </cell>
          <cell r="B850" t="str">
            <v>Year 2</v>
          </cell>
          <cell r="D850">
            <v>12695157000</v>
          </cell>
          <cell r="E850">
            <v>10621373000</v>
          </cell>
          <cell r="F850">
            <v>1545716000</v>
          </cell>
          <cell r="G850">
            <v>0</v>
          </cell>
          <cell r="H850">
            <v>0</v>
          </cell>
        </row>
        <row r="851">
          <cell r="A851" t="str">
            <v>JEC</v>
          </cell>
          <cell r="B851" t="str">
            <v>Year 3</v>
          </cell>
          <cell r="D851">
            <v>12114832000</v>
          </cell>
          <cell r="E851">
            <v>10146494000</v>
          </cell>
          <cell r="F851">
            <v>1522811000</v>
          </cell>
          <cell r="G851">
            <v>0</v>
          </cell>
          <cell r="H851">
            <v>0</v>
          </cell>
        </row>
        <row r="852">
          <cell r="A852" t="str">
            <v>JEC</v>
          </cell>
          <cell r="B852" t="str">
            <v>Year 4</v>
          </cell>
          <cell r="D852">
            <v>10964157000</v>
          </cell>
          <cell r="E852">
            <v>9196326000</v>
          </cell>
          <cell r="F852">
            <v>1429233000</v>
          </cell>
          <cell r="G852">
            <v>0</v>
          </cell>
          <cell r="H852">
            <v>0</v>
          </cell>
        </row>
        <row r="853">
          <cell r="A853" t="str">
            <v>JNPR</v>
          </cell>
          <cell r="B853" t="str">
            <v>Year 1</v>
          </cell>
          <cell r="D853">
            <v>4365400000</v>
          </cell>
          <cell r="E853">
            <v>1656600000</v>
          </cell>
          <cell r="F853">
            <v>1252300000</v>
          </cell>
          <cell r="G853">
            <v>1101600000</v>
          </cell>
          <cell r="H853">
            <v>0</v>
          </cell>
        </row>
        <row r="854">
          <cell r="A854" t="str">
            <v>JNPR</v>
          </cell>
          <cell r="B854" t="str">
            <v>Year 2</v>
          </cell>
          <cell r="D854">
            <v>4669100000</v>
          </cell>
          <cell r="E854">
            <v>1727700000</v>
          </cell>
          <cell r="F854">
            <v>1293200000</v>
          </cell>
          <cell r="G854">
            <v>1043200000</v>
          </cell>
          <cell r="H854">
            <v>0</v>
          </cell>
        </row>
        <row r="855">
          <cell r="A855" t="str">
            <v>JNPR</v>
          </cell>
          <cell r="B855" t="str">
            <v>Year 3</v>
          </cell>
          <cell r="D855">
            <v>4627100000</v>
          </cell>
          <cell r="E855">
            <v>1768900000</v>
          </cell>
          <cell r="F855">
            <v>1254700000</v>
          </cell>
          <cell r="G855">
            <v>1006200000</v>
          </cell>
          <cell r="H855">
            <v>0</v>
          </cell>
        </row>
        <row r="856">
          <cell r="A856" t="str">
            <v>JNPR</v>
          </cell>
          <cell r="B856" t="str">
            <v>Year 4</v>
          </cell>
          <cell r="D856">
            <v>4857800000</v>
          </cell>
          <cell r="E856">
            <v>1779200000</v>
          </cell>
          <cell r="F856">
            <v>1172700000</v>
          </cell>
          <cell r="G856">
            <v>994500000</v>
          </cell>
          <cell r="H856">
            <v>0</v>
          </cell>
        </row>
        <row r="857">
          <cell r="A857" t="str">
            <v>JPM</v>
          </cell>
          <cell r="B857" t="str">
            <v>Year 1</v>
          </cell>
          <cell r="D857">
            <v>93646000000</v>
          </cell>
          <cell r="E857">
            <v>0</v>
          </cell>
          <cell r="F857">
            <v>64729000000</v>
          </cell>
          <cell r="G857">
            <v>0</v>
          </cell>
          <cell r="H857">
            <v>3385000000</v>
          </cell>
        </row>
        <row r="858">
          <cell r="A858" t="str">
            <v>JPM</v>
          </cell>
          <cell r="B858" t="str">
            <v>Year 2</v>
          </cell>
          <cell r="D858">
            <v>97142000000</v>
          </cell>
          <cell r="E858">
            <v>0</v>
          </cell>
          <cell r="F858">
            <v>70467000000</v>
          </cell>
          <cell r="G858">
            <v>0</v>
          </cell>
          <cell r="H858">
            <v>225000000</v>
          </cell>
        </row>
        <row r="859">
          <cell r="A859" t="str">
            <v>JPM</v>
          </cell>
          <cell r="B859" t="str">
            <v>Year 3</v>
          </cell>
          <cell r="D859">
            <v>91973000000</v>
          </cell>
          <cell r="E859">
            <v>0</v>
          </cell>
          <cell r="F859">
            <v>61274000000</v>
          </cell>
          <cell r="G859">
            <v>0</v>
          </cell>
          <cell r="H859">
            <v>3139000000</v>
          </cell>
        </row>
        <row r="860">
          <cell r="A860" t="str">
            <v>JPM</v>
          </cell>
          <cell r="B860" t="str">
            <v>Year 4</v>
          </cell>
          <cell r="D860">
            <v>89716000000</v>
          </cell>
          <cell r="E860">
            <v>0</v>
          </cell>
          <cell r="F860">
            <v>59014000000</v>
          </cell>
          <cell r="G860">
            <v>0</v>
          </cell>
          <cell r="H860">
            <v>3827000000</v>
          </cell>
        </row>
        <row r="861">
          <cell r="A861" t="str">
            <v>JWN</v>
          </cell>
          <cell r="B861" t="str">
            <v>Year 1</v>
          </cell>
          <cell r="D861">
            <v>12134000000</v>
          </cell>
          <cell r="E861">
            <v>7432000000</v>
          </cell>
          <cell r="F861">
            <v>3357000000</v>
          </cell>
          <cell r="G861">
            <v>0</v>
          </cell>
          <cell r="H861">
            <v>0</v>
          </cell>
        </row>
        <row r="862">
          <cell r="A862" t="str">
            <v>JWN</v>
          </cell>
          <cell r="B862" t="str">
            <v>Year 2</v>
          </cell>
          <cell r="D862">
            <v>12540000000</v>
          </cell>
          <cell r="E862">
            <v>7737000000</v>
          </cell>
          <cell r="F862">
            <v>3453000000</v>
          </cell>
          <cell r="G862">
            <v>0</v>
          </cell>
          <cell r="H862">
            <v>0</v>
          </cell>
        </row>
        <row r="863">
          <cell r="A863" t="str">
            <v>JWN</v>
          </cell>
          <cell r="B863" t="str">
            <v>Year 3</v>
          </cell>
          <cell r="D863">
            <v>13506000000</v>
          </cell>
          <cell r="E863">
            <v>8406000000</v>
          </cell>
          <cell r="F863">
            <v>3777000000</v>
          </cell>
          <cell r="G863">
            <v>0</v>
          </cell>
          <cell r="H863">
            <v>0</v>
          </cell>
        </row>
        <row r="864">
          <cell r="A864" t="str">
            <v>JWN</v>
          </cell>
          <cell r="B864" t="str">
            <v>Year 4</v>
          </cell>
          <cell r="D864">
            <v>14437000000</v>
          </cell>
          <cell r="E864">
            <v>9168000000</v>
          </cell>
          <cell r="F864">
            <v>4168000000</v>
          </cell>
          <cell r="G864">
            <v>0</v>
          </cell>
          <cell r="H864">
            <v>0</v>
          </cell>
        </row>
        <row r="865">
          <cell r="A865" t="str">
            <v>K</v>
          </cell>
          <cell r="B865" t="str">
            <v>Year 1</v>
          </cell>
          <cell r="D865">
            <v>14197000000</v>
          </cell>
          <cell r="E865">
            <v>8763000000</v>
          </cell>
          <cell r="F865">
            <v>3872000000</v>
          </cell>
          <cell r="G865">
            <v>0</v>
          </cell>
          <cell r="H865">
            <v>0</v>
          </cell>
        </row>
        <row r="866">
          <cell r="A866" t="str">
            <v>K</v>
          </cell>
          <cell r="B866" t="str">
            <v>Year 2</v>
          </cell>
          <cell r="D866">
            <v>14792000000</v>
          </cell>
          <cell r="E866">
            <v>8689000000</v>
          </cell>
          <cell r="F866">
            <v>3266000000</v>
          </cell>
          <cell r="G866">
            <v>0</v>
          </cell>
          <cell r="H866">
            <v>0</v>
          </cell>
        </row>
        <row r="867">
          <cell r="A867" t="str">
            <v>K</v>
          </cell>
          <cell r="B867" t="str">
            <v>Year 3</v>
          </cell>
          <cell r="D867">
            <v>14580000000</v>
          </cell>
          <cell r="E867">
            <v>9517000000</v>
          </cell>
          <cell r="F867">
            <v>4039000000</v>
          </cell>
          <cell r="G867">
            <v>0</v>
          </cell>
          <cell r="H867">
            <v>0</v>
          </cell>
        </row>
        <row r="868">
          <cell r="A868" t="str">
            <v>K</v>
          </cell>
          <cell r="B868" t="str">
            <v>Year 4</v>
          </cell>
          <cell r="D868">
            <v>13525000000</v>
          </cell>
          <cell r="E868">
            <v>8844000000</v>
          </cell>
          <cell r="F868">
            <v>3590000000</v>
          </cell>
          <cell r="G868">
            <v>0</v>
          </cell>
          <cell r="H868">
            <v>0</v>
          </cell>
        </row>
        <row r="869">
          <cell r="A869" t="str">
            <v>KEY</v>
          </cell>
          <cell r="B869" t="str">
            <v>Year 1</v>
          </cell>
          <cell r="D869">
            <v>1287577000</v>
          </cell>
          <cell r="E869">
            <v>1073447000</v>
          </cell>
          <cell r="F869">
            <v>174085000</v>
          </cell>
          <cell r="G869">
            <v>0</v>
          </cell>
          <cell r="H869">
            <v>12784000</v>
          </cell>
        </row>
        <row r="870">
          <cell r="A870" t="str">
            <v>KEY</v>
          </cell>
          <cell r="B870" t="str">
            <v>Year 2</v>
          </cell>
          <cell r="D870">
            <v>1463767000</v>
          </cell>
          <cell r="E870">
            <v>1200308000</v>
          </cell>
          <cell r="F870">
            <v>194491000</v>
          </cell>
          <cell r="G870">
            <v>0</v>
          </cell>
          <cell r="H870">
            <v>13279000</v>
          </cell>
        </row>
        <row r="871">
          <cell r="A871" t="str">
            <v>KEY</v>
          </cell>
          <cell r="B871" t="str">
            <v>Year 3</v>
          </cell>
          <cell r="D871">
            <v>1627413000</v>
          </cell>
          <cell r="E871">
            <v>1354969000</v>
          </cell>
          <cell r="F871">
            <v>207519000</v>
          </cell>
          <cell r="G871">
            <v>0</v>
          </cell>
          <cell r="H871">
            <v>13338000</v>
          </cell>
        </row>
        <row r="872">
          <cell r="A872" t="str">
            <v>KEY</v>
          </cell>
          <cell r="B872" t="str">
            <v>Year 4</v>
          </cell>
          <cell r="D872">
            <v>1822114000</v>
          </cell>
          <cell r="E872">
            <v>1524907000</v>
          </cell>
          <cell r="F872">
            <v>224088000</v>
          </cell>
          <cell r="G872">
            <v>0</v>
          </cell>
          <cell r="H872">
            <v>13794000</v>
          </cell>
        </row>
        <row r="873">
          <cell r="A873" t="str">
            <v>KIM</v>
          </cell>
          <cell r="B873" t="str">
            <v>Year 1</v>
          </cell>
          <cell r="D873">
            <v>793373000</v>
          </cell>
          <cell r="E873">
            <v>206974000</v>
          </cell>
          <cell r="F873">
            <v>123524000</v>
          </cell>
          <cell r="G873">
            <v>0</v>
          </cell>
          <cell r="H873">
            <v>214827000</v>
          </cell>
        </row>
        <row r="874">
          <cell r="A874" t="str">
            <v>KIM</v>
          </cell>
          <cell r="B874" t="str">
            <v>Year 2</v>
          </cell>
          <cell r="D874">
            <v>861527000</v>
          </cell>
          <cell r="E874">
            <v>221498000</v>
          </cell>
          <cell r="F874">
            <v>127470000</v>
          </cell>
          <cell r="G874">
            <v>0</v>
          </cell>
          <cell r="H874">
            <v>224713000</v>
          </cell>
        </row>
        <row r="875">
          <cell r="A875" t="str">
            <v>KIM</v>
          </cell>
          <cell r="B875" t="str">
            <v>Year 3</v>
          </cell>
          <cell r="D875">
            <v>993897000</v>
          </cell>
          <cell r="E875">
            <v>258617000</v>
          </cell>
          <cell r="F875">
            <v>122201000</v>
          </cell>
          <cell r="G875">
            <v>0</v>
          </cell>
          <cell r="H875">
            <v>258074000</v>
          </cell>
        </row>
        <row r="876">
          <cell r="A876" t="str">
            <v>KIM</v>
          </cell>
          <cell r="B876" t="str">
            <v>Year 4</v>
          </cell>
          <cell r="D876">
            <v>1166769000</v>
          </cell>
          <cell r="E876">
            <v>304477000</v>
          </cell>
          <cell r="F876">
            <v>122735000</v>
          </cell>
          <cell r="G876">
            <v>0</v>
          </cell>
          <cell r="H876">
            <v>344527000</v>
          </cell>
        </row>
        <row r="877">
          <cell r="A877" t="str">
            <v>KLAC</v>
          </cell>
          <cell r="B877" t="str">
            <v>Year 1</v>
          </cell>
          <cell r="D877">
            <v>2842781000</v>
          </cell>
          <cell r="E877">
            <v>1237452000</v>
          </cell>
          <cell r="F877">
            <v>387812000</v>
          </cell>
          <cell r="G877">
            <v>487832000</v>
          </cell>
          <cell r="H877">
            <v>0</v>
          </cell>
        </row>
        <row r="878">
          <cell r="A878" t="str">
            <v>KLAC</v>
          </cell>
          <cell r="B878" t="str">
            <v>Year 2</v>
          </cell>
          <cell r="D878">
            <v>2929408000</v>
          </cell>
          <cell r="E878">
            <v>1232962000</v>
          </cell>
          <cell r="F878">
            <v>384907000</v>
          </cell>
          <cell r="G878">
            <v>539469000</v>
          </cell>
          <cell r="H878">
            <v>0</v>
          </cell>
        </row>
        <row r="879">
          <cell r="A879" t="str">
            <v>KLAC</v>
          </cell>
          <cell r="B879" t="str">
            <v>Year 3</v>
          </cell>
          <cell r="D879">
            <v>2814049000</v>
          </cell>
          <cell r="E879">
            <v>1215229000</v>
          </cell>
          <cell r="F879">
            <v>406864000</v>
          </cell>
          <cell r="G879">
            <v>530616000</v>
          </cell>
          <cell r="H879">
            <v>0</v>
          </cell>
        </row>
        <row r="880">
          <cell r="A880" t="str">
            <v>KLAC</v>
          </cell>
          <cell r="B880" t="str">
            <v>Year 4</v>
          </cell>
          <cell r="D880">
            <v>2984493000</v>
          </cell>
          <cell r="E880">
            <v>1163391000</v>
          </cell>
          <cell r="F880">
            <v>379399000</v>
          </cell>
          <cell r="G880">
            <v>481258000</v>
          </cell>
          <cell r="H880">
            <v>0</v>
          </cell>
        </row>
        <row r="881">
          <cell r="A881" t="str">
            <v>KMB</v>
          </cell>
          <cell r="B881" t="str">
            <v>Year 1</v>
          </cell>
          <cell r="D881">
            <v>19561000000</v>
          </cell>
          <cell r="E881">
            <v>12952000000</v>
          </cell>
          <cell r="F881">
            <v>3706000000</v>
          </cell>
          <cell r="G881">
            <v>0</v>
          </cell>
          <cell r="H881">
            <v>0</v>
          </cell>
        </row>
        <row r="882">
          <cell r="A882" t="str">
            <v>KMB</v>
          </cell>
          <cell r="B882" t="str">
            <v>Year 2</v>
          </cell>
          <cell r="D882">
            <v>19724000000</v>
          </cell>
          <cell r="E882">
            <v>13041000000</v>
          </cell>
          <cell r="F882">
            <v>4162000000</v>
          </cell>
          <cell r="G882">
            <v>0</v>
          </cell>
          <cell r="H882">
            <v>0</v>
          </cell>
        </row>
        <row r="883">
          <cell r="A883" t="str">
            <v>KMB</v>
          </cell>
          <cell r="B883" t="str">
            <v>Year 3</v>
          </cell>
          <cell r="D883">
            <v>18591000000</v>
          </cell>
          <cell r="E883">
            <v>11967000000</v>
          </cell>
          <cell r="F883">
            <v>5011000000</v>
          </cell>
          <cell r="G883">
            <v>0</v>
          </cell>
          <cell r="H883">
            <v>0</v>
          </cell>
        </row>
        <row r="884">
          <cell r="A884" t="str">
            <v>KMB</v>
          </cell>
          <cell r="B884" t="str">
            <v>Year 4</v>
          </cell>
          <cell r="D884">
            <v>18202000000</v>
          </cell>
          <cell r="E884">
            <v>11551000000</v>
          </cell>
          <cell r="F884">
            <v>3334000000</v>
          </cell>
          <cell r="G884">
            <v>0</v>
          </cell>
          <cell r="H884">
            <v>0</v>
          </cell>
        </row>
        <row r="885">
          <cell r="A885" t="str">
            <v>KMI</v>
          </cell>
          <cell r="B885" t="str">
            <v>Year 1</v>
          </cell>
          <cell r="D885">
            <v>14070000000</v>
          </cell>
          <cell r="E885">
            <v>7365000000</v>
          </cell>
          <cell r="F885">
            <v>1007000000</v>
          </cell>
          <cell r="G885">
            <v>0</v>
          </cell>
          <cell r="H885">
            <v>1806000000</v>
          </cell>
        </row>
        <row r="886">
          <cell r="A886" t="str">
            <v>KMI</v>
          </cell>
          <cell r="B886" t="str">
            <v>Year 2</v>
          </cell>
          <cell r="D886">
            <v>16226000000</v>
          </cell>
          <cell r="E886">
            <v>8435000000</v>
          </cell>
          <cell r="F886">
            <v>1029000000</v>
          </cell>
          <cell r="G886">
            <v>0</v>
          </cell>
          <cell r="H886">
            <v>2040000000</v>
          </cell>
        </row>
        <row r="887">
          <cell r="A887" t="str">
            <v>KMI</v>
          </cell>
          <cell r="B887" t="str">
            <v>Year 3</v>
          </cell>
          <cell r="D887">
            <v>14403000000</v>
          </cell>
          <cell r="E887">
            <v>6452000000</v>
          </cell>
          <cell r="F887">
            <v>1126000000</v>
          </cell>
          <cell r="G887">
            <v>0</v>
          </cell>
          <cell r="H887">
            <v>2309000000</v>
          </cell>
        </row>
        <row r="888">
          <cell r="A888" t="str">
            <v>KMI</v>
          </cell>
          <cell r="B888" t="str">
            <v>Year 4</v>
          </cell>
          <cell r="D888">
            <v>13058000000</v>
          </cell>
          <cell r="E888">
            <v>5801000000</v>
          </cell>
          <cell r="F888">
            <v>1089000000</v>
          </cell>
          <cell r="G888">
            <v>0</v>
          </cell>
          <cell r="H888">
            <v>2209000000</v>
          </cell>
        </row>
        <row r="889">
          <cell r="A889" t="str">
            <v>KMX</v>
          </cell>
          <cell r="B889" t="str">
            <v>Year 1</v>
          </cell>
          <cell r="D889">
            <v>10962818000</v>
          </cell>
          <cell r="E889">
            <v>9498456000</v>
          </cell>
          <cell r="F889">
            <v>731767000</v>
          </cell>
          <cell r="G889">
            <v>0</v>
          </cell>
          <cell r="H889">
            <v>0</v>
          </cell>
        </row>
        <row r="890">
          <cell r="A890" t="str">
            <v>KMX</v>
          </cell>
          <cell r="B890" t="str">
            <v>Year 2</v>
          </cell>
          <cell r="D890">
            <v>12574299000</v>
          </cell>
          <cell r="E890">
            <v>10925598000</v>
          </cell>
          <cell r="F890">
            <v>819048000</v>
          </cell>
          <cell r="G890">
            <v>0</v>
          </cell>
          <cell r="H890">
            <v>0</v>
          </cell>
        </row>
        <row r="891">
          <cell r="A891" t="str">
            <v>KMX</v>
          </cell>
          <cell r="B891" t="str">
            <v>Year 3</v>
          </cell>
          <cell r="D891">
            <v>14268716000</v>
          </cell>
          <cell r="E891">
            <v>12381189000</v>
          </cell>
          <cell r="F891">
            <v>890431000</v>
          </cell>
          <cell r="G891">
            <v>0</v>
          </cell>
          <cell r="H891">
            <v>0</v>
          </cell>
        </row>
        <row r="892">
          <cell r="A892" t="str">
            <v>KMX</v>
          </cell>
          <cell r="B892" t="str">
            <v>Year 4</v>
          </cell>
          <cell r="D892">
            <v>15149675000</v>
          </cell>
          <cell r="E892">
            <v>13130915000</v>
          </cell>
          <cell r="F892">
            <v>959899000</v>
          </cell>
          <cell r="G892">
            <v>0</v>
          </cell>
          <cell r="H892">
            <v>0</v>
          </cell>
        </row>
        <row r="893">
          <cell r="A893" t="str">
            <v>KO</v>
          </cell>
          <cell r="B893" t="str">
            <v>Year 1</v>
          </cell>
          <cell r="D893">
            <v>48017000000</v>
          </cell>
          <cell r="E893">
            <v>19053000000</v>
          </cell>
          <cell r="F893">
            <v>18185000000</v>
          </cell>
          <cell r="G893">
            <v>0</v>
          </cell>
          <cell r="H893">
            <v>0</v>
          </cell>
        </row>
        <row r="894">
          <cell r="A894" t="str">
            <v>KO</v>
          </cell>
          <cell r="B894" t="str">
            <v>Year 2</v>
          </cell>
          <cell r="D894">
            <v>46854000000</v>
          </cell>
          <cell r="E894">
            <v>18421000000</v>
          </cell>
          <cell r="F894">
            <v>18205000000</v>
          </cell>
          <cell r="G894">
            <v>0</v>
          </cell>
          <cell r="H894">
            <v>0</v>
          </cell>
        </row>
        <row r="895">
          <cell r="A895" t="str">
            <v>KO</v>
          </cell>
          <cell r="B895" t="str">
            <v>Year 3</v>
          </cell>
          <cell r="D895">
            <v>45998000000</v>
          </cell>
          <cell r="E895">
            <v>17889000000</v>
          </cell>
          <cell r="F895">
            <v>18401000000</v>
          </cell>
          <cell r="G895">
            <v>0</v>
          </cell>
          <cell r="H895">
            <v>0</v>
          </cell>
        </row>
        <row r="896">
          <cell r="A896" t="str">
            <v>KO</v>
          </cell>
          <cell r="B896" t="str">
            <v>Year 4</v>
          </cell>
          <cell r="D896">
            <v>44294000000</v>
          </cell>
          <cell r="E896">
            <v>17482000000</v>
          </cell>
          <cell r="F896">
            <v>18084000000</v>
          </cell>
          <cell r="G896">
            <v>0</v>
          </cell>
          <cell r="H896">
            <v>0</v>
          </cell>
        </row>
        <row r="897">
          <cell r="A897" t="str">
            <v>KORS</v>
          </cell>
          <cell r="B897" t="str">
            <v>Year 1</v>
          </cell>
          <cell r="D897">
            <v>2181732000</v>
          </cell>
          <cell r="E897">
            <v>875166000</v>
          </cell>
          <cell r="F897">
            <v>621536000</v>
          </cell>
          <cell r="G897">
            <v>0</v>
          </cell>
          <cell r="H897">
            <v>54291000</v>
          </cell>
        </row>
        <row r="898">
          <cell r="A898" t="str">
            <v>KORS</v>
          </cell>
          <cell r="B898" t="str">
            <v>Year 2</v>
          </cell>
          <cell r="D898">
            <v>3310800000</v>
          </cell>
          <cell r="E898">
            <v>1294700000</v>
          </cell>
          <cell r="F898">
            <v>926900000</v>
          </cell>
          <cell r="G898">
            <v>0</v>
          </cell>
          <cell r="H898">
            <v>79700000</v>
          </cell>
        </row>
        <row r="899">
          <cell r="A899" t="str">
            <v>KORS</v>
          </cell>
          <cell r="B899" t="str">
            <v>Year 3</v>
          </cell>
          <cell r="D899">
            <v>4371500000</v>
          </cell>
          <cell r="E899">
            <v>1723800000</v>
          </cell>
          <cell r="F899">
            <v>1251500000</v>
          </cell>
          <cell r="G899">
            <v>0</v>
          </cell>
          <cell r="H899">
            <v>138400000</v>
          </cell>
        </row>
        <row r="900">
          <cell r="A900" t="str">
            <v>KORS</v>
          </cell>
          <cell r="B900" t="str">
            <v>Year 4</v>
          </cell>
          <cell r="D900">
            <v>4712100000</v>
          </cell>
          <cell r="E900">
            <v>1914900000</v>
          </cell>
          <cell r="F900">
            <v>1428000000</v>
          </cell>
          <cell r="G900">
            <v>0</v>
          </cell>
          <cell r="H900">
            <v>183200000</v>
          </cell>
        </row>
        <row r="901">
          <cell r="A901" t="str">
            <v>KR</v>
          </cell>
          <cell r="B901" t="str">
            <v>Year 1</v>
          </cell>
          <cell r="D901">
            <v>96619000000</v>
          </cell>
          <cell r="E901">
            <v>76726000000</v>
          </cell>
          <cell r="F901">
            <v>15477000000</v>
          </cell>
          <cell r="G901">
            <v>0</v>
          </cell>
          <cell r="H901">
            <v>1652000000</v>
          </cell>
        </row>
        <row r="902">
          <cell r="A902" t="str">
            <v>KR</v>
          </cell>
          <cell r="B902" t="str">
            <v>Year 2</v>
          </cell>
          <cell r="D902">
            <v>98375000000</v>
          </cell>
          <cell r="E902">
            <v>78138000000</v>
          </cell>
          <cell r="F902">
            <v>15809000000</v>
          </cell>
          <cell r="G902">
            <v>0</v>
          </cell>
          <cell r="H902">
            <v>1703000000</v>
          </cell>
        </row>
        <row r="903">
          <cell r="A903" t="str">
            <v>KR</v>
          </cell>
          <cell r="B903" t="str">
            <v>Year 3</v>
          </cell>
          <cell r="D903">
            <v>108465000000</v>
          </cell>
          <cell r="E903">
            <v>85512000000</v>
          </cell>
          <cell r="F903">
            <v>17868000000</v>
          </cell>
          <cell r="G903">
            <v>0</v>
          </cell>
          <cell r="H903">
            <v>1948000000</v>
          </cell>
        </row>
        <row r="904">
          <cell r="A904" t="str">
            <v>KR</v>
          </cell>
          <cell r="B904" t="str">
            <v>Year 4</v>
          </cell>
          <cell r="D904">
            <v>109830000000</v>
          </cell>
          <cell r="E904">
            <v>85496000000</v>
          </cell>
          <cell r="F904">
            <v>18669000000</v>
          </cell>
          <cell r="G904">
            <v>0</v>
          </cell>
          <cell r="H904">
            <v>2089000000</v>
          </cell>
        </row>
        <row r="905">
          <cell r="A905" t="str">
            <v>KSS</v>
          </cell>
          <cell r="B905" t="str">
            <v>Year 1</v>
          </cell>
          <cell r="D905">
            <v>19279000000</v>
          </cell>
          <cell r="E905">
            <v>12289000000</v>
          </cell>
          <cell r="F905">
            <v>4267000000</v>
          </cell>
          <cell r="G905">
            <v>0</v>
          </cell>
          <cell r="H905">
            <v>833000000</v>
          </cell>
        </row>
        <row r="906">
          <cell r="A906" t="str">
            <v>KSS</v>
          </cell>
          <cell r="B906" t="str">
            <v>Year 2</v>
          </cell>
          <cell r="D906">
            <v>19031000000</v>
          </cell>
          <cell r="E906">
            <v>12087000000</v>
          </cell>
          <cell r="F906">
            <v>4313000000</v>
          </cell>
          <cell r="G906">
            <v>0</v>
          </cell>
          <cell r="H906">
            <v>889000000</v>
          </cell>
        </row>
        <row r="907">
          <cell r="A907" t="str">
            <v>KSS</v>
          </cell>
          <cell r="B907" t="str">
            <v>Year 3</v>
          </cell>
          <cell r="D907">
            <v>19023000000</v>
          </cell>
          <cell r="E907">
            <v>12098000000</v>
          </cell>
          <cell r="F907">
            <v>4350000000</v>
          </cell>
          <cell r="G907">
            <v>0</v>
          </cell>
          <cell r="H907">
            <v>886000000</v>
          </cell>
        </row>
        <row r="908">
          <cell r="A908" t="str">
            <v>KSS</v>
          </cell>
          <cell r="B908" t="str">
            <v>Year 4</v>
          </cell>
          <cell r="D908">
            <v>19204000000</v>
          </cell>
          <cell r="E908">
            <v>12265000000</v>
          </cell>
          <cell r="F908">
            <v>4452000000</v>
          </cell>
          <cell r="G908">
            <v>0</v>
          </cell>
          <cell r="H908">
            <v>934000000</v>
          </cell>
        </row>
        <row r="909">
          <cell r="A909" t="str">
            <v>KSU</v>
          </cell>
          <cell r="B909" t="str">
            <v>Year 1</v>
          </cell>
          <cell r="D909">
            <v>2369300000</v>
          </cell>
          <cell r="E909">
            <v>805300000</v>
          </cell>
          <cell r="F909">
            <v>602100000</v>
          </cell>
          <cell r="G909">
            <v>0</v>
          </cell>
          <cell r="H909">
            <v>223300000</v>
          </cell>
        </row>
        <row r="910">
          <cell r="A910" t="str">
            <v>KSU</v>
          </cell>
          <cell r="B910" t="str">
            <v>Year 2</v>
          </cell>
          <cell r="D910">
            <v>2577100000</v>
          </cell>
          <cell r="E910">
            <v>877900000</v>
          </cell>
          <cell r="F910">
            <v>632000000</v>
          </cell>
          <cell r="G910">
            <v>0</v>
          </cell>
          <cell r="H910">
            <v>258100000</v>
          </cell>
        </row>
        <row r="911">
          <cell r="A911" t="str">
            <v>KSU</v>
          </cell>
          <cell r="B911" t="str">
            <v>Year 3</v>
          </cell>
          <cell r="D911">
            <v>2418800000</v>
          </cell>
          <cell r="E911">
            <v>759200000</v>
          </cell>
          <cell r="F911">
            <v>571200000</v>
          </cell>
          <cell r="G911">
            <v>0</v>
          </cell>
          <cell r="H911">
            <v>284600000</v>
          </cell>
        </row>
        <row r="912">
          <cell r="A912" t="str">
            <v>KSU</v>
          </cell>
          <cell r="B912" t="str">
            <v>Year 4</v>
          </cell>
          <cell r="D912">
            <v>2334200000</v>
          </cell>
          <cell r="E912">
            <v>691100000</v>
          </cell>
          <cell r="F912">
            <v>519600000</v>
          </cell>
          <cell r="G912">
            <v>0</v>
          </cell>
          <cell r="H912">
            <v>305000000</v>
          </cell>
        </row>
        <row r="913">
          <cell r="A913" t="str">
            <v>LB</v>
          </cell>
          <cell r="B913" t="str">
            <v>Year 1</v>
          </cell>
          <cell r="D913">
            <v>10459000000</v>
          </cell>
          <cell r="E913">
            <v>6073000000</v>
          </cell>
          <cell r="F913">
            <v>2720000000</v>
          </cell>
          <cell r="G913">
            <v>0</v>
          </cell>
          <cell r="H913">
            <v>0</v>
          </cell>
        </row>
        <row r="914">
          <cell r="A914" t="str">
            <v>LB</v>
          </cell>
          <cell r="B914" t="str">
            <v>Year 2</v>
          </cell>
          <cell r="D914">
            <v>10773000000</v>
          </cell>
          <cell r="E914">
            <v>6344000000</v>
          </cell>
          <cell r="F914">
            <v>2686000000</v>
          </cell>
          <cell r="G914">
            <v>0</v>
          </cell>
          <cell r="H914">
            <v>0</v>
          </cell>
        </row>
        <row r="915">
          <cell r="A915" t="str">
            <v>LB</v>
          </cell>
          <cell r="B915" t="str">
            <v>Year 3</v>
          </cell>
          <cell r="D915">
            <v>11454000000</v>
          </cell>
          <cell r="E915">
            <v>6646000000</v>
          </cell>
          <cell r="F915">
            <v>2855000000</v>
          </cell>
          <cell r="G915">
            <v>0</v>
          </cell>
          <cell r="H915">
            <v>0</v>
          </cell>
        </row>
        <row r="916">
          <cell r="A916" t="str">
            <v>LB</v>
          </cell>
          <cell r="B916" t="str">
            <v>Year 4</v>
          </cell>
          <cell r="D916">
            <v>12154000000</v>
          </cell>
          <cell r="E916">
            <v>6950000000</v>
          </cell>
          <cell r="F916">
            <v>3012000000</v>
          </cell>
          <cell r="G916">
            <v>0</v>
          </cell>
          <cell r="H916">
            <v>0</v>
          </cell>
        </row>
        <row r="917">
          <cell r="A917" t="str">
            <v>LEG</v>
          </cell>
          <cell r="B917" t="str">
            <v>Year 1</v>
          </cell>
          <cell r="D917">
            <v>3414500000</v>
          </cell>
          <cell r="E917">
            <v>2718900000</v>
          </cell>
          <cell r="F917">
            <v>346100000</v>
          </cell>
          <cell r="G917">
            <v>0</v>
          </cell>
          <cell r="H917">
            <v>25100000</v>
          </cell>
        </row>
        <row r="918">
          <cell r="A918" t="str">
            <v>LEG</v>
          </cell>
          <cell r="B918" t="str">
            <v>Year 2</v>
          </cell>
          <cell r="D918">
            <v>3477200000</v>
          </cell>
          <cell r="E918">
            <v>2767300000</v>
          </cell>
          <cell r="F918">
            <v>346900000</v>
          </cell>
          <cell r="G918">
            <v>0</v>
          </cell>
          <cell r="H918">
            <v>25400000</v>
          </cell>
        </row>
        <row r="919">
          <cell r="A919" t="str">
            <v>LEG</v>
          </cell>
          <cell r="B919" t="str">
            <v>Year 3</v>
          </cell>
          <cell r="D919">
            <v>3782300000</v>
          </cell>
          <cell r="E919">
            <v>2991900000</v>
          </cell>
          <cell r="F919">
            <v>439200000</v>
          </cell>
          <cell r="G919">
            <v>0</v>
          </cell>
          <cell r="H919">
            <v>19700000</v>
          </cell>
        </row>
        <row r="920">
          <cell r="A920" t="str">
            <v>LEG</v>
          </cell>
          <cell r="B920" t="str">
            <v>Year 4</v>
          </cell>
          <cell r="D920">
            <v>3917200000</v>
          </cell>
          <cell r="E920">
            <v>2994000000</v>
          </cell>
          <cell r="F920">
            <v>411800000</v>
          </cell>
          <cell r="G920">
            <v>0</v>
          </cell>
          <cell r="H920">
            <v>20800000</v>
          </cell>
        </row>
        <row r="921">
          <cell r="A921" t="str">
            <v>LEN</v>
          </cell>
          <cell r="B921" t="str">
            <v>Year 1</v>
          </cell>
          <cell r="D921">
            <v>5935095000</v>
          </cell>
          <cell r="E921">
            <v>4920664000</v>
          </cell>
          <cell r="F921">
            <v>328595000</v>
          </cell>
          <cell r="G921">
            <v>0</v>
          </cell>
          <cell r="H921">
            <v>0</v>
          </cell>
        </row>
        <row r="922">
          <cell r="A922" t="str">
            <v>LEN</v>
          </cell>
          <cell r="B922" t="str">
            <v>Year 2</v>
          </cell>
          <cell r="D922">
            <v>7779812000</v>
          </cell>
          <cell r="E922">
            <v>6336272000</v>
          </cell>
          <cell r="F922">
            <v>521502000</v>
          </cell>
          <cell r="G922">
            <v>0</v>
          </cell>
          <cell r="H922">
            <v>0</v>
          </cell>
        </row>
        <row r="923">
          <cell r="A923" t="str">
            <v>LEN</v>
          </cell>
          <cell r="B923" t="str">
            <v>Year 3</v>
          </cell>
          <cell r="D923">
            <v>9474008000</v>
          </cell>
          <cell r="E923">
            <v>7757571000</v>
          </cell>
          <cell r="F923">
            <v>630421000</v>
          </cell>
          <cell r="G923">
            <v>0</v>
          </cell>
          <cell r="H923">
            <v>0</v>
          </cell>
        </row>
        <row r="924">
          <cell r="A924" t="str">
            <v>LEN</v>
          </cell>
          <cell r="B924" t="str">
            <v>Year 4</v>
          </cell>
          <cell r="D924">
            <v>10949999000</v>
          </cell>
          <cell r="E924">
            <v>8923519000</v>
          </cell>
          <cell r="F924">
            <v>764117000</v>
          </cell>
          <cell r="G924">
            <v>0</v>
          </cell>
          <cell r="H924">
            <v>0</v>
          </cell>
        </row>
        <row r="925">
          <cell r="A925" t="str">
            <v>LH</v>
          </cell>
          <cell r="B925" t="str">
            <v>Year 1</v>
          </cell>
          <cell r="D925">
            <v>5671400000</v>
          </cell>
          <cell r="E925">
            <v>3421700000</v>
          </cell>
          <cell r="F925">
            <v>1114600000</v>
          </cell>
          <cell r="G925">
            <v>0</v>
          </cell>
          <cell r="H925">
            <v>86300000</v>
          </cell>
        </row>
        <row r="926">
          <cell r="A926" t="str">
            <v>LH</v>
          </cell>
          <cell r="B926" t="str">
            <v>Year 2</v>
          </cell>
          <cell r="D926">
            <v>5808300000</v>
          </cell>
          <cell r="E926">
            <v>3585100000</v>
          </cell>
          <cell r="F926">
            <v>1128800000</v>
          </cell>
          <cell r="G926">
            <v>0</v>
          </cell>
          <cell r="H926">
            <v>81700000</v>
          </cell>
        </row>
        <row r="927">
          <cell r="A927" t="str">
            <v>LH</v>
          </cell>
          <cell r="B927" t="str">
            <v>Year 3</v>
          </cell>
          <cell r="D927">
            <v>6011600000</v>
          </cell>
          <cell r="E927">
            <v>3808500000</v>
          </cell>
          <cell r="F927">
            <v>1198200000</v>
          </cell>
          <cell r="G927">
            <v>0</v>
          </cell>
          <cell r="H927">
            <v>76700000</v>
          </cell>
        </row>
        <row r="928">
          <cell r="A928" t="str">
            <v>LH</v>
          </cell>
          <cell r="B928" t="str">
            <v>Year 4</v>
          </cell>
          <cell r="D928">
            <v>8680100000</v>
          </cell>
          <cell r="E928">
            <v>5776800000</v>
          </cell>
          <cell r="F928">
            <v>1622000000</v>
          </cell>
          <cell r="G928">
            <v>0</v>
          </cell>
          <cell r="H928">
            <v>164500000</v>
          </cell>
        </row>
        <row r="929">
          <cell r="A929" t="str">
            <v>LKQ</v>
          </cell>
          <cell r="B929" t="str">
            <v>Year 1</v>
          </cell>
          <cell r="D929">
            <v>4122930000</v>
          </cell>
          <cell r="E929">
            <v>2398790000</v>
          </cell>
          <cell r="F929">
            <v>1219343000</v>
          </cell>
          <cell r="G929">
            <v>0</v>
          </cell>
          <cell r="H929">
            <v>64093000</v>
          </cell>
        </row>
        <row r="930">
          <cell r="A930" t="str">
            <v>LKQ</v>
          </cell>
          <cell r="B930" t="str">
            <v>Year 2</v>
          </cell>
          <cell r="D930">
            <v>5062528000</v>
          </cell>
          <cell r="E930">
            <v>2987126000</v>
          </cell>
          <cell r="F930">
            <v>1454080000</v>
          </cell>
          <cell r="G930">
            <v>0</v>
          </cell>
          <cell r="H930">
            <v>80969000</v>
          </cell>
        </row>
        <row r="931">
          <cell r="A931" t="str">
            <v>LKQ</v>
          </cell>
          <cell r="B931" t="str">
            <v>Year 3</v>
          </cell>
          <cell r="D931">
            <v>6740064000</v>
          </cell>
          <cell r="E931">
            <v>4088151000</v>
          </cell>
          <cell r="F931">
            <v>1866520000</v>
          </cell>
          <cell r="G931">
            <v>0</v>
          </cell>
          <cell r="H931">
            <v>120719000</v>
          </cell>
        </row>
        <row r="932">
          <cell r="A932" t="str">
            <v>LKQ</v>
          </cell>
          <cell r="B932" t="str">
            <v>Year 4</v>
          </cell>
          <cell r="D932">
            <v>7192633000</v>
          </cell>
          <cell r="E932">
            <v>4359104000</v>
          </cell>
          <cell r="F932">
            <v>1987271000</v>
          </cell>
          <cell r="G932">
            <v>0</v>
          </cell>
          <cell r="H932">
            <v>122120000</v>
          </cell>
        </row>
        <row r="933">
          <cell r="A933" t="str">
            <v>LLL</v>
          </cell>
          <cell r="B933" t="str">
            <v>Year 1</v>
          </cell>
          <cell r="D933">
            <v>13107000000</v>
          </cell>
          <cell r="E933">
            <v>11799000000</v>
          </cell>
          <cell r="F933">
            <v>0</v>
          </cell>
          <cell r="G933">
            <v>0</v>
          </cell>
          <cell r="H933">
            <v>0</v>
          </cell>
        </row>
        <row r="934">
          <cell r="A934" t="str">
            <v>LLL</v>
          </cell>
          <cell r="B934" t="str">
            <v>Year 2</v>
          </cell>
          <cell r="D934">
            <v>11420000000</v>
          </cell>
          <cell r="E934">
            <v>10303000000</v>
          </cell>
          <cell r="F934">
            <v>0</v>
          </cell>
          <cell r="G934">
            <v>0</v>
          </cell>
          <cell r="H934">
            <v>0</v>
          </cell>
        </row>
        <row r="935">
          <cell r="A935" t="str">
            <v>LLL</v>
          </cell>
          <cell r="B935" t="str">
            <v>Year 3</v>
          </cell>
          <cell r="D935">
            <v>10986000000</v>
          </cell>
          <cell r="E935">
            <v>9974000000</v>
          </cell>
          <cell r="F935">
            <v>0</v>
          </cell>
          <cell r="G935">
            <v>0</v>
          </cell>
          <cell r="H935">
            <v>0</v>
          </cell>
        </row>
        <row r="936">
          <cell r="A936" t="str">
            <v>LLL</v>
          </cell>
          <cell r="B936" t="str">
            <v>Year 4</v>
          </cell>
          <cell r="D936">
            <v>10466000000</v>
          </cell>
          <cell r="E936">
            <v>9576000000</v>
          </cell>
          <cell r="F936">
            <v>0</v>
          </cell>
          <cell r="G936">
            <v>0</v>
          </cell>
          <cell r="H936">
            <v>0</v>
          </cell>
        </row>
        <row r="937">
          <cell r="A937" t="str">
            <v>LLTC</v>
          </cell>
          <cell r="B937" t="str">
            <v>Year 1</v>
          </cell>
          <cell r="D937">
            <v>1282236000</v>
          </cell>
          <cell r="E937">
            <v>322516000</v>
          </cell>
          <cell r="F937">
            <v>151382000</v>
          </cell>
          <cell r="G937">
            <v>235184000</v>
          </cell>
          <cell r="H937">
            <v>0</v>
          </cell>
        </row>
        <row r="938">
          <cell r="A938" t="str">
            <v>LLTC</v>
          </cell>
          <cell r="B938" t="str">
            <v>Year 2</v>
          </cell>
          <cell r="D938">
            <v>1388386000</v>
          </cell>
          <cell r="E938">
            <v>338580000</v>
          </cell>
          <cell r="F938">
            <v>159642000</v>
          </cell>
          <cell r="G938">
            <v>250434000</v>
          </cell>
          <cell r="H938">
            <v>0</v>
          </cell>
        </row>
        <row r="939">
          <cell r="A939" t="str">
            <v>LLTC</v>
          </cell>
          <cell r="B939" t="str">
            <v>Year 3</v>
          </cell>
          <cell r="D939">
            <v>1475139000</v>
          </cell>
          <cell r="E939">
            <v>355727000</v>
          </cell>
          <cell r="F939">
            <v>169952000</v>
          </cell>
          <cell r="G939">
            <v>266761000</v>
          </cell>
          <cell r="H939">
            <v>0</v>
          </cell>
        </row>
        <row r="940">
          <cell r="A940" t="str">
            <v>LLTC</v>
          </cell>
          <cell r="B940" t="str">
            <v>Year 4</v>
          </cell>
          <cell r="D940">
            <v>1423936000</v>
          </cell>
          <cell r="E940">
            <v>343801000</v>
          </cell>
          <cell r="F940">
            <v>170120000</v>
          </cell>
          <cell r="G940">
            <v>276462000</v>
          </cell>
          <cell r="H940">
            <v>0</v>
          </cell>
        </row>
        <row r="941">
          <cell r="A941" t="str">
            <v>LLY</v>
          </cell>
          <cell r="B941" t="str">
            <v>Year 1</v>
          </cell>
          <cell r="D941">
            <v>22603400000</v>
          </cell>
          <cell r="E941">
            <v>4796500000</v>
          </cell>
          <cell r="F941">
            <v>6839500000</v>
          </cell>
          <cell r="G941">
            <v>5278100000</v>
          </cell>
          <cell r="H941">
            <v>0</v>
          </cell>
        </row>
        <row r="942">
          <cell r="A942" t="str">
            <v>LLY</v>
          </cell>
          <cell r="B942" t="str">
            <v>Year 2</v>
          </cell>
          <cell r="D942">
            <v>23113100000</v>
          </cell>
          <cell r="E942">
            <v>4908100000</v>
          </cell>
          <cell r="F942">
            <v>6606700000</v>
          </cell>
          <cell r="G942">
            <v>5531300000</v>
          </cell>
          <cell r="H942">
            <v>0</v>
          </cell>
        </row>
        <row r="943">
          <cell r="A943" t="str">
            <v>LLY</v>
          </cell>
          <cell r="B943" t="str">
            <v>Year 3</v>
          </cell>
          <cell r="D943">
            <v>19615600000</v>
          </cell>
          <cell r="E943">
            <v>4932500000</v>
          </cell>
          <cell r="F943">
            <v>6280300000</v>
          </cell>
          <cell r="G943">
            <v>4733600000</v>
          </cell>
          <cell r="H943">
            <v>0</v>
          </cell>
        </row>
        <row r="944">
          <cell r="A944" t="str">
            <v>LLY</v>
          </cell>
          <cell r="B944" t="str">
            <v>Year 4</v>
          </cell>
          <cell r="D944">
            <v>19958700000</v>
          </cell>
          <cell r="E944">
            <v>5037200000</v>
          </cell>
          <cell r="F944">
            <v>6432400000</v>
          </cell>
          <cell r="G944">
            <v>4796400000</v>
          </cell>
          <cell r="H944">
            <v>0</v>
          </cell>
        </row>
        <row r="945">
          <cell r="A945" t="str">
            <v>LMT</v>
          </cell>
          <cell r="B945" t="str">
            <v>Year 1</v>
          </cell>
          <cell r="D945">
            <v>45358000000</v>
          </cell>
          <cell r="E945">
            <v>41171000000</v>
          </cell>
          <cell r="F945">
            <v>-318000000</v>
          </cell>
          <cell r="G945">
            <v>0</v>
          </cell>
          <cell r="H945">
            <v>0</v>
          </cell>
        </row>
        <row r="946">
          <cell r="A946" t="str">
            <v>LMT</v>
          </cell>
          <cell r="B946" t="str">
            <v>Year 2</v>
          </cell>
          <cell r="D946">
            <v>39946000000</v>
          </cell>
          <cell r="E946">
            <v>35263000000</v>
          </cell>
          <cell r="F946">
            <v>-329000000</v>
          </cell>
          <cell r="G946">
            <v>0</v>
          </cell>
          <cell r="H946">
            <v>0</v>
          </cell>
        </row>
        <row r="947">
          <cell r="A947" t="str">
            <v>LMT</v>
          </cell>
          <cell r="B947" t="str">
            <v>Year 3</v>
          </cell>
          <cell r="D947">
            <v>40536000000</v>
          </cell>
          <cell r="E947">
            <v>36044000000</v>
          </cell>
          <cell r="F947">
            <v>-220000000</v>
          </cell>
          <cell r="G947">
            <v>0</v>
          </cell>
          <cell r="H947">
            <v>0</v>
          </cell>
        </row>
        <row r="948">
          <cell r="A948" t="str">
            <v>LMT</v>
          </cell>
          <cell r="B948" t="str">
            <v>Year 4</v>
          </cell>
          <cell r="D948">
            <v>47248000000</v>
          </cell>
          <cell r="E948">
            <v>42186000000</v>
          </cell>
          <cell r="F948">
            <v>-487000000</v>
          </cell>
          <cell r="G948">
            <v>0</v>
          </cell>
          <cell r="H948">
            <v>0</v>
          </cell>
        </row>
        <row r="949">
          <cell r="A949" t="str">
            <v>LNT</v>
          </cell>
          <cell r="B949" t="str">
            <v>Year 1</v>
          </cell>
          <cell r="D949">
            <v>3094500000</v>
          </cell>
          <cell r="E949">
            <v>2144200000</v>
          </cell>
          <cell r="F949">
            <v>98200000</v>
          </cell>
          <cell r="G949">
            <v>0</v>
          </cell>
          <cell r="H949">
            <v>332400000</v>
          </cell>
        </row>
        <row r="950">
          <cell r="A950" t="str">
            <v>LNT</v>
          </cell>
          <cell r="B950" t="str">
            <v>Year 2</v>
          </cell>
          <cell r="D950">
            <v>3276800000</v>
          </cell>
          <cell r="E950">
            <v>2272400000</v>
          </cell>
          <cell r="F950">
            <v>99600000</v>
          </cell>
          <cell r="G950">
            <v>0</v>
          </cell>
          <cell r="H950">
            <v>370900000</v>
          </cell>
        </row>
        <row r="951">
          <cell r="A951" t="str">
            <v>LNT</v>
          </cell>
          <cell r="B951" t="str">
            <v>Year 3</v>
          </cell>
          <cell r="D951">
            <v>3350300000</v>
          </cell>
          <cell r="E951">
            <v>2317500000</v>
          </cell>
          <cell r="F951">
            <v>101100000</v>
          </cell>
          <cell r="G951">
            <v>0</v>
          </cell>
          <cell r="H951">
            <v>388100000</v>
          </cell>
        </row>
        <row r="952">
          <cell r="A952" t="str">
            <v>LNT</v>
          </cell>
          <cell r="B952" t="str">
            <v>Year 4</v>
          </cell>
          <cell r="D952">
            <v>3253600000</v>
          </cell>
          <cell r="E952">
            <v>2171600000</v>
          </cell>
          <cell r="F952">
            <v>103700000</v>
          </cell>
          <cell r="G952">
            <v>0</v>
          </cell>
          <cell r="H952">
            <v>401300000</v>
          </cell>
        </row>
        <row r="953">
          <cell r="A953" t="str">
            <v>LOW</v>
          </cell>
          <cell r="B953" t="str">
            <v>Year 1</v>
          </cell>
          <cell r="D953">
            <v>50521000000</v>
          </cell>
          <cell r="E953">
            <v>33194000000</v>
          </cell>
          <cell r="F953">
            <v>12244000000</v>
          </cell>
          <cell r="G953">
            <v>0</v>
          </cell>
          <cell r="H953">
            <v>1523000000</v>
          </cell>
        </row>
        <row r="954">
          <cell r="A954" t="str">
            <v>LOW</v>
          </cell>
          <cell r="B954" t="str">
            <v>Year 2</v>
          </cell>
          <cell r="D954">
            <v>53417000000</v>
          </cell>
          <cell r="E954">
            <v>34941000000</v>
          </cell>
          <cell r="F954">
            <v>12865000000</v>
          </cell>
          <cell r="G954">
            <v>0</v>
          </cell>
          <cell r="H954">
            <v>1462000000</v>
          </cell>
        </row>
        <row r="955">
          <cell r="A955" t="str">
            <v>LOW</v>
          </cell>
          <cell r="B955" t="str">
            <v>Year 3</v>
          </cell>
          <cell r="D955">
            <v>56223000000</v>
          </cell>
          <cell r="E955">
            <v>36665000000</v>
          </cell>
          <cell r="F955">
            <v>13281000000</v>
          </cell>
          <cell r="G955">
            <v>0</v>
          </cell>
          <cell r="H955">
            <v>1485000000</v>
          </cell>
        </row>
        <row r="956">
          <cell r="A956" t="str">
            <v>LOW</v>
          </cell>
          <cell r="B956" t="str">
            <v>Year 4</v>
          </cell>
          <cell r="D956">
            <v>59074000000</v>
          </cell>
          <cell r="E956">
            <v>38504000000</v>
          </cell>
          <cell r="F956">
            <v>14115000000</v>
          </cell>
          <cell r="G956">
            <v>0</v>
          </cell>
          <cell r="H956">
            <v>1484000000</v>
          </cell>
        </row>
        <row r="957">
          <cell r="A957" t="str">
            <v>LRCX</v>
          </cell>
          <cell r="B957" t="str">
            <v>Year 1</v>
          </cell>
          <cell r="D957">
            <v>3598916000</v>
          </cell>
          <cell r="E957">
            <v>2195857000</v>
          </cell>
          <cell r="F957">
            <v>601300000</v>
          </cell>
          <cell r="G957">
            <v>683688000</v>
          </cell>
          <cell r="H957">
            <v>0</v>
          </cell>
        </row>
        <row r="958">
          <cell r="A958" t="str">
            <v>LRCX</v>
          </cell>
          <cell r="B958" t="str">
            <v>Year 2</v>
          </cell>
          <cell r="D958">
            <v>4607309000</v>
          </cell>
          <cell r="E958">
            <v>2599828000</v>
          </cell>
          <cell r="F958">
            <v>613341000</v>
          </cell>
          <cell r="G958">
            <v>716471000</v>
          </cell>
          <cell r="H958">
            <v>0</v>
          </cell>
        </row>
        <row r="959">
          <cell r="A959" t="str">
            <v>LRCX</v>
          </cell>
          <cell r="B959" t="str">
            <v>Year 3</v>
          </cell>
          <cell r="D959">
            <v>5259312000</v>
          </cell>
          <cell r="E959">
            <v>2974976000</v>
          </cell>
          <cell r="F959">
            <v>591611000</v>
          </cell>
          <cell r="G959">
            <v>825242000</v>
          </cell>
          <cell r="H959">
            <v>0</v>
          </cell>
        </row>
        <row r="960">
          <cell r="A960" t="str">
            <v>LRCX</v>
          </cell>
          <cell r="B960" t="str">
            <v>Year 4</v>
          </cell>
          <cell r="D960">
            <v>5885893000</v>
          </cell>
          <cell r="E960">
            <v>3266971000</v>
          </cell>
          <cell r="F960">
            <v>630954000</v>
          </cell>
          <cell r="G960">
            <v>913712000</v>
          </cell>
          <cell r="H960">
            <v>0</v>
          </cell>
        </row>
        <row r="961">
          <cell r="A961" t="str">
            <v>LUK</v>
          </cell>
          <cell r="B961" t="str">
            <v>Year 1</v>
          </cell>
          <cell r="D961">
            <v>7810610000</v>
          </cell>
          <cell r="E961">
            <v>7479746000</v>
          </cell>
          <cell r="F961">
            <v>360586000</v>
          </cell>
          <cell r="G961">
            <v>0</v>
          </cell>
          <cell r="H961">
            <v>116388000</v>
          </cell>
        </row>
        <row r="962">
          <cell r="A962" t="str">
            <v>LUK</v>
          </cell>
          <cell r="B962" t="str">
            <v>Year 2</v>
          </cell>
          <cell r="D962">
            <v>9531778000</v>
          </cell>
          <cell r="E962">
            <v>7567707000</v>
          </cell>
          <cell r="F962">
            <v>2177616000</v>
          </cell>
          <cell r="G962">
            <v>0</v>
          </cell>
          <cell r="H962">
            <v>167425000</v>
          </cell>
        </row>
        <row r="963">
          <cell r="A963" t="str">
            <v>LUK</v>
          </cell>
          <cell r="B963" t="str">
            <v>Year 3</v>
          </cell>
          <cell r="D963">
            <v>10681897000</v>
          </cell>
          <cell r="E963">
            <v>8024286000</v>
          </cell>
          <cell r="F963">
            <v>2856642000</v>
          </cell>
          <cell r="G963">
            <v>0</v>
          </cell>
          <cell r="H963">
            <v>185993000</v>
          </cell>
        </row>
        <row r="964">
          <cell r="A964" t="str">
            <v>LUK</v>
          </cell>
          <cell r="B964" t="str">
            <v>Year 4</v>
          </cell>
          <cell r="D964">
            <v>10116502000</v>
          </cell>
          <cell r="E964">
            <v>7677233000</v>
          </cell>
          <cell r="F964">
            <v>2620072000</v>
          </cell>
          <cell r="G964">
            <v>0</v>
          </cell>
          <cell r="H964">
            <v>224133000</v>
          </cell>
        </row>
        <row r="965">
          <cell r="A965" t="str">
            <v>LUV</v>
          </cell>
          <cell r="B965" t="str">
            <v>Year 1</v>
          </cell>
          <cell r="D965">
            <v>17699000000</v>
          </cell>
          <cell r="E965">
            <v>8307000000</v>
          </cell>
          <cell r="F965">
            <v>7161000000</v>
          </cell>
          <cell r="G965">
            <v>0</v>
          </cell>
          <cell r="H965">
            <v>867000000</v>
          </cell>
        </row>
        <row r="966">
          <cell r="A966" t="str">
            <v>LUV</v>
          </cell>
          <cell r="B966" t="str">
            <v>Year 2</v>
          </cell>
          <cell r="D966">
            <v>18605000000</v>
          </cell>
          <cell r="E966">
            <v>7677000000</v>
          </cell>
          <cell r="F966">
            <v>7639000000</v>
          </cell>
          <cell r="G966">
            <v>0</v>
          </cell>
          <cell r="H966">
            <v>938000000</v>
          </cell>
        </row>
        <row r="967">
          <cell r="A967" t="str">
            <v>LUV</v>
          </cell>
          <cell r="B967" t="str">
            <v>Year 3</v>
          </cell>
          <cell r="D967">
            <v>19820000000</v>
          </cell>
          <cell r="E967">
            <v>6025000000</v>
          </cell>
          <cell r="F967">
            <v>8625000000</v>
          </cell>
          <cell r="G967">
            <v>0</v>
          </cell>
          <cell r="H967">
            <v>1015000000</v>
          </cell>
        </row>
        <row r="968">
          <cell r="A968" t="str">
            <v>LUV</v>
          </cell>
          <cell r="B968" t="str">
            <v>Year 4</v>
          </cell>
          <cell r="D968">
            <v>20425000000</v>
          </cell>
          <cell r="E968">
            <v>6132000000</v>
          </cell>
          <cell r="F968">
            <v>9312000000</v>
          </cell>
          <cell r="G968">
            <v>0</v>
          </cell>
          <cell r="H968">
            <v>1221000000</v>
          </cell>
        </row>
        <row r="969">
          <cell r="A969" t="str">
            <v>LVLT</v>
          </cell>
          <cell r="B969" t="str">
            <v>Year 1</v>
          </cell>
          <cell r="D969">
            <v>6376000000</v>
          </cell>
          <cell r="E969">
            <v>3851000000</v>
          </cell>
          <cell r="F969">
            <v>1201000000</v>
          </cell>
          <cell r="G969">
            <v>0</v>
          </cell>
          <cell r="H969">
            <v>749000000</v>
          </cell>
        </row>
        <row r="970">
          <cell r="A970" t="str">
            <v>LVLT</v>
          </cell>
          <cell r="B970" t="str">
            <v>Year 2</v>
          </cell>
          <cell r="D970">
            <v>6313000000</v>
          </cell>
          <cell r="E970">
            <v>3685000000</v>
          </cell>
          <cell r="F970">
            <v>1162000000</v>
          </cell>
          <cell r="G970">
            <v>0</v>
          </cell>
          <cell r="H970">
            <v>800000000</v>
          </cell>
        </row>
        <row r="971">
          <cell r="A971" t="str">
            <v>LVLT</v>
          </cell>
          <cell r="B971" t="str">
            <v>Year 3</v>
          </cell>
          <cell r="D971">
            <v>6777000000</v>
          </cell>
          <cell r="E971">
            <v>3775000000</v>
          </cell>
          <cell r="F971">
            <v>1181000000</v>
          </cell>
          <cell r="G971">
            <v>0</v>
          </cell>
          <cell r="H971">
            <v>808000000</v>
          </cell>
        </row>
        <row r="972">
          <cell r="A972" t="str">
            <v>LVLT</v>
          </cell>
          <cell r="B972" t="str">
            <v>Year 4</v>
          </cell>
          <cell r="D972">
            <v>8229000000</v>
          </cell>
          <cell r="E972">
            <v>4265000000</v>
          </cell>
          <cell r="F972">
            <v>1467000000</v>
          </cell>
          <cell r="G972">
            <v>0</v>
          </cell>
          <cell r="H972">
            <v>1166000000</v>
          </cell>
        </row>
        <row r="973">
          <cell r="A973" t="str">
            <v>LYB</v>
          </cell>
          <cell r="B973" t="str">
            <v>Year 1</v>
          </cell>
          <cell r="D973">
            <v>45352000000</v>
          </cell>
          <cell r="E973">
            <v>39595000000</v>
          </cell>
          <cell r="F973">
            <v>909000000</v>
          </cell>
          <cell r="G973">
            <v>172000000</v>
          </cell>
          <cell r="H973">
            <v>0</v>
          </cell>
        </row>
        <row r="974">
          <cell r="A974" t="str">
            <v>LYB</v>
          </cell>
          <cell r="B974" t="str">
            <v>Year 2</v>
          </cell>
          <cell r="D974">
            <v>44062000000</v>
          </cell>
          <cell r="E974">
            <v>37940000000</v>
          </cell>
          <cell r="F974">
            <v>870000000</v>
          </cell>
          <cell r="G974">
            <v>150000000</v>
          </cell>
          <cell r="H974">
            <v>0</v>
          </cell>
        </row>
        <row r="975">
          <cell r="A975" t="str">
            <v>LYB</v>
          </cell>
          <cell r="B975" t="str">
            <v>Year 3</v>
          </cell>
          <cell r="D975">
            <v>45608000000</v>
          </cell>
          <cell r="E975">
            <v>38939000000</v>
          </cell>
          <cell r="F975">
            <v>806000000</v>
          </cell>
          <cell r="G975">
            <v>127000000</v>
          </cell>
          <cell r="H975">
            <v>0</v>
          </cell>
        </row>
        <row r="976">
          <cell r="A976" t="str">
            <v>LYB</v>
          </cell>
          <cell r="B976" t="str">
            <v>Year 4</v>
          </cell>
          <cell r="D976">
            <v>32735000000</v>
          </cell>
          <cell r="E976">
            <v>25683000000</v>
          </cell>
          <cell r="F976">
            <v>828000000</v>
          </cell>
          <cell r="G976">
            <v>102000000</v>
          </cell>
          <cell r="H976">
            <v>0</v>
          </cell>
        </row>
        <row r="977">
          <cell r="A977" t="str">
            <v>M</v>
          </cell>
          <cell r="B977" t="str">
            <v>Year 1</v>
          </cell>
          <cell r="D977">
            <v>27686000000</v>
          </cell>
          <cell r="E977">
            <v>16538000000</v>
          </cell>
          <cell r="F977">
            <v>8482000000</v>
          </cell>
          <cell r="G977">
            <v>0</v>
          </cell>
          <cell r="H977">
            <v>0</v>
          </cell>
        </row>
        <row r="978">
          <cell r="A978" t="str">
            <v>M</v>
          </cell>
          <cell r="B978" t="str">
            <v>Year 2</v>
          </cell>
          <cell r="D978">
            <v>27931000000</v>
          </cell>
          <cell r="E978">
            <v>16725000000</v>
          </cell>
          <cell r="F978">
            <v>8440000000</v>
          </cell>
          <cell r="G978">
            <v>0</v>
          </cell>
          <cell r="H978">
            <v>0</v>
          </cell>
        </row>
        <row r="979">
          <cell r="A979" t="str">
            <v>M</v>
          </cell>
          <cell r="B979" t="str">
            <v>Year 3</v>
          </cell>
          <cell r="D979">
            <v>28105000000</v>
          </cell>
          <cell r="E979">
            <v>16863000000</v>
          </cell>
          <cell r="F979">
            <v>8355000000</v>
          </cell>
          <cell r="G979">
            <v>0</v>
          </cell>
          <cell r="H979">
            <v>0</v>
          </cell>
        </row>
        <row r="980">
          <cell r="A980" t="str">
            <v>M</v>
          </cell>
          <cell r="B980" t="str">
            <v>Year 4</v>
          </cell>
          <cell r="D980">
            <v>27079000000</v>
          </cell>
          <cell r="E980">
            <v>16496000000</v>
          </cell>
          <cell r="F980">
            <v>8256000000</v>
          </cell>
          <cell r="G980">
            <v>0</v>
          </cell>
          <cell r="H980">
            <v>0</v>
          </cell>
        </row>
        <row r="981">
          <cell r="A981" t="str">
            <v>MA</v>
          </cell>
          <cell r="B981" t="str">
            <v>Year 1</v>
          </cell>
          <cell r="D981">
            <v>8312000000</v>
          </cell>
          <cell r="E981">
            <v>0</v>
          </cell>
          <cell r="F981">
            <v>3456000000</v>
          </cell>
          <cell r="G981">
            <v>0</v>
          </cell>
          <cell r="H981">
            <v>258000000</v>
          </cell>
        </row>
        <row r="982">
          <cell r="A982" t="str">
            <v>MA</v>
          </cell>
          <cell r="B982" t="str">
            <v>Year 2</v>
          </cell>
          <cell r="D982">
            <v>9441000000</v>
          </cell>
          <cell r="E982">
            <v>0</v>
          </cell>
          <cell r="F982">
            <v>4014000000</v>
          </cell>
          <cell r="G982">
            <v>0</v>
          </cell>
          <cell r="H982">
            <v>321000000</v>
          </cell>
        </row>
        <row r="983">
          <cell r="A983" t="str">
            <v>MA</v>
          </cell>
          <cell r="B983" t="str">
            <v>Year 3</v>
          </cell>
          <cell r="D983">
            <v>9667000000</v>
          </cell>
          <cell r="E983">
            <v>0</v>
          </cell>
          <cell r="F983">
            <v>4162000000</v>
          </cell>
          <cell r="G983">
            <v>0</v>
          </cell>
          <cell r="H983">
            <v>366000000</v>
          </cell>
        </row>
        <row r="984">
          <cell r="A984" t="str">
            <v>MA</v>
          </cell>
          <cell r="B984" t="str">
            <v>Year 4</v>
          </cell>
          <cell r="D984">
            <v>10776000000</v>
          </cell>
          <cell r="E984">
            <v>0</v>
          </cell>
          <cell r="F984">
            <v>4525000000</v>
          </cell>
          <cell r="G984">
            <v>0</v>
          </cell>
          <cell r="H984">
            <v>373000000</v>
          </cell>
        </row>
        <row r="985">
          <cell r="A985" t="str">
            <v>MAA</v>
          </cell>
          <cell r="B985" t="str">
            <v>Year 1</v>
          </cell>
          <cell r="D985">
            <v>475888000</v>
          </cell>
          <cell r="E985">
            <v>117275000</v>
          </cell>
          <cell r="F985">
            <v>47115000</v>
          </cell>
          <cell r="G985">
            <v>0</v>
          </cell>
          <cell r="H985">
            <v>121211000</v>
          </cell>
        </row>
        <row r="986">
          <cell r="A986" t="str">
            <v>MAA</v>
          </cell>
          <cell r="B986" t="str">
            <v>Year 2</v>
          </cell>
          <cell r="D986">
            <v>635490000</v>
          </cell>
          <cell r="E986">
            <v>172050000</v>
          </cell>
          <cell r="F986">
            <v>43720000</v>
          </cell>
          <cell r="G986">
            <v>0</v>
          </cell>
          <cell r="H986">
            <v>186979000</v>
          </cell>
        </row>
        <row r="987">
          <cell r="A987" t="str">
            <v>MAA</v>
          </cell>
          <cell r="B987" t="str">
            <v>Year 3</v>
          </cell>
          <cell r="D987">
            <v>992332000</v>
          </cell>
          <cell r="E987">
            <v>275379000</v>
          </cell>
          <cell r="F987">
            <v>57664000</v>
          </cell>
          <cell r="G987">
            <v>0</v>
          </cell>
          <cell r="H987">
            <v>301812000</v>
          </cell>
        </row>
        <row r="988">
          <cell r="A988" t="str">
            <v>MAA</v>
          </cell>
          <cell r="B988" t="str">
            <v>Year 4</v>
          </cell>
          <cell r="D988">
            <v>1042779000</v>
          </cell>
          <cell r="E988">
            <v>280901000</v>
          </cell>
          <cell r="F988">
            <v>53992000</v>
          </cell>
          <cell r="G988">
            <v>0</v>
          </cell>
          <cell r="H988">
            <v>294520000</v>
          </cell>
        </row>
        <row r="989">
          <cell r="A989" t="str">
            <v>MAC</v>
          </cell>
          <cell r="B989" t="str">
            <v>Year 1</v>
          </cell>
          <cell r="D989">
            <v>797517000</v>
          </cell>
          <cell r="E989">
            <v>337533000</v>
          </cell>
          <cell r="F989">
            <v>20412000</v>
          </cell>
          <cell r="G989">
            <v>0</v>
          </cell>
          <cell r="H989">
            <v>277621000</v>
          </cell>
        </row>
        <row r="990">
          <cell r="A990" t="str">
            <v>MAC</v>
          </cell>
          <cell r="B990" t="str">
            <v>Year 2</v>
          </cell>
          <cell r="D990">
            <v>1029475000</v>
          </cell>
          <cell r="E990">
            <v>423256000</v>
          </cell>
          <cell r="F990">
            <v>27772000</v>
          </cell>
          <cell r="G990">
            <v>0</v>
          </cell>
          <cell r="H990">
            <v>357165000</v>
          </cell>
        </row>
        <row r="991">
          <cell r="A991" t="str">
            <v>MAC</v>
          </cell>
          <cell r="B991" t="str">
            <v>Year 3</v>
          </cell>
          <cell r="D991">
            <v>1105247000</v>
          </cell>
          <cell r="E991">
            <v>441929000</v>
          </cell>
          <cell r="F991">
            <v>29412000</v>
          </cell>
          <cell r="G991">
            <v>0</v>
          </cell>
          <cell r="H991">
            <v>378716000</v>
          </cell>
        </row>
        <row r="992">
          <cell r="A992" t="str">
            <v>MAC</v>
          </cell>
          <cell r="B992" t="str">
            <v>Year 4</v>
          </cell>
          <cell r="D992">
            <v>1288149000</v>
          </cell>
          <cell r="E992">
            <v>497359000</v>
          </cell>
          <cell r="F992">
            <v>29870000</v>
          </cell>
          <cell r="G992">
            <v>0</v>
          </cell>
          <cell r="H992">
            <v>464472000</v>
          </cell>
        </row>
        <row r="993">
          <cell r="A993" t="str">
            <v>MAR</v>
          </cell>
          <cell r="B993" t="str">
            <v>Year 1</v>
          </cell>
          <cell r="D993">
            <v>11814000000</v>
          </cell>
          <cell r="E993">
            <v>10190000000</v>
          </cell>
          <cell r="F993">
            <v>582000000</v>
          </cell>
          <cell r="G993">
            <v>0</v>
          </cell>
          <cell r="H993">
            <v>102000000</v>
          </cell>
        </row>
        <row r="994">
          <cell r="A994" t="str">
            <v>MAR</v>
          </cell>
          <cell r="B994" t="str">
            <v>Year 2</v>
          </cell>
          <cell r="D994">
            <v>12784000000</v>
          </cell>
          <cell r="E994">
            <v>11020000000</v>
          </cell>
          <cell r="F994">
            <v>649000000</v>
          </cell>
          <cell r="G994">
            <v>0</v>
          </cell>
          <cell r="H994">
            <v>127000000</v>
          </cell>
        </row>
        <row r="995">
          <cell r="A995" t="str">
            <v>MAR</v>
          </cell>
          <cell r="B995" t="str">
            <v>Year 3</v>
          </cell>
          <cell r="D995">
            <v>13796000000</v>
          </cell>
          <cell r="E995">
            <v>11830000000</v>
          </cell>
          <cell r="F995">
            <v>659000000</v>
          </cell>
          <cell r="G995">
            <v>0</v>
          </cell>
          <cell r="H995">
            <v>148000000</v>
          </cell>
        </row>
        <row r="996">
          <cell r="A996" t="str">
            <v>MAR</v>
          </cell>
          <cell r="B996" t="str">
            <v>Year 4</v>
          </cell>
          <cell r="D996">
            <v>14486000000</v>
          </cell>
          <cell r="E996">
            <v>12363000000</v>
          </cell>
          <cell r="F996">
            <v>634000000</v>
          </cell>
          <cell r="G996">
            <v>0</v>
          </cell>
          <cell r="H996">
            <v>139000000</v>
          </cell>
        </row>
        <row r="997">
          <cell r="A997" t="str">
            <v>MAS</v>
          </cell>
          <cell r="B997" t="str">
            <v>Year 1</v>
          </cell>
          <cell r="D997">
            <v>6761000000</v>
          </cell>
          <cell r="E997">
            <v>4802000000</v>
          </cell>
          <cell r="F997">
            <v>1347000000</v>
          </cell>
          <cell r="G997">
            <v>0</v>
          </cell>
          <cell r="H997">
            <v>0</v>
          </cell>
        </row>
        <row r="998">
          <cell r="A998" t="str">
            <v>MAS</v>
          </cell>
          <cell r="B998" t="str">
            <v>Year 2</v>
          </cell>
          <cell r="D998">
            <v>7006000000</v>
          </cell>
          <cell r="E998">
            <v>4946000000</v>
          </cell>
          <cell r="F998">
            <v>1338000000</v>
          </cell>
          <cell r="G998">
            <v>0</v>
          </cell>
          <cell r="H998">
            <v>0</v>
          </cell>
        </row>
        <row r="999">
          <cell r="A999" t="str">
            <v>MAS</v>
          </cell>
          <cell r="B999" t="str">
            <v>Year 3</v>
          </cell>
          <cell r="D999">
            <v>7142000000</v>
          </cell>
          <cell r="E999">
            <v>4889000000</v>
          </cell>
          <cell r="F999">
            <v>1339000000</v>
          </cell>
          <cell r="G999">
            <v>0</v>
          </cell>
          <cell r="H999">
            <v>0</v>
          </cell>
        </row>
        <row r="1000">
          <cell r="A1000" t="str">
            <v>MAS</v>
          </cell>
          <cell r="B1000" t="str">
            <v>Year 4</v>
          </cell>
          <cell r="D1000">
            <v>7357000000</v>
          </cell>
          <cell r="E1000">
            <v>4901000000</v>
          </cell>
          <cell r="F1000">
            <v>1403000000</v>
          </cell>
          <cell r="G1000">
            <v>0</v>
          </cell>
          <cell r="H1000">
            <v>0</v>
          </cell>
        </row>
        <row r="1001">
          <cell r="A1001" t="str">
            <v>MAT</v>
          </cell>
          <cell r="B1001" t="str">
            <v>Year 1</v>
          </cell>
          <cell r="D1001">
            <v>6420881000</v>
          </cell>
          <cell r="E1001">
            <v>3011684000</v>
          </cell>
          <cell r="F1001">
            <v>2388182000</v>
          </cell>
          <cell r="G1001">
            <v>0</v>
          </cell>
          <cell r="H1001">
            <v>0</v>
          </cell>
        </row>
        <row r="1002">
          <cell r="A1002" t="str">
            <v>MAT</v>
          </cell>
          <cell r="B1002" t="str">
            <v>Year 2</v>
          </cell>
          <cell r="D1002">
            <v>6484892000</v>
          </cell>
          <cell r="E1002">
            <v>3006009000</v>
          </cell>
          <cell r="F1002">
            <v>2310780000</v>
          </cell>
          <cell r="G1002">
            <v>0</v>
          </cell>
          <cell r="H1002">
            <v>0</v>
          </cell>
        </row>
        <row r="1003">
          <cell r="A1003" t="str">
            <v>MAT</v>
          </cell>
          <cell r="B1003" t="str">
            <v>Year 3</v>
          </cell>
          <cell r="D1003">
            <v>6023819000</v>
          </cell>
          <cell r="E1003">
            <v>3022797000</v>
          </cell>
          <cell r="F1003">
            <v>2347308000</v>
          </cell>
          <cell r="G1003">
            <v>0</v>
          </cell>
          <cell r="H1003">
            <v>0</v>
          </cell>
        </row>
        <row r="1004">
          <cell r="A1004" t="str">
            <v>MAT</v>
          </cell>
          <cell r="B1004" t="str">
            <v>Year 4</v>
          </cell>
          <cell r="D1004">
            <v>5702613000</v>
          </cell>
          <cell r="E1004">
            <v>2896255000</v>
          </cell>
          <cell r="F1004">
            <v>2265436000</v>
          </cell>
          <cell r="G1004">
            <v>0</v>
          </cell>
          <cell r="H1004">
            <v>0</v>
          </cell>
        </row>
        <row r="1005">
          <cell r="A1005" t="str">
            <v>MCD</v>
          </cell>
          <cell r="B1005" t="str">
            <v>Year 1</v>
          </cell>
          <cell r="D1005">
            <v>27567000000</v>
          </cell>
          <cell r="E1005">
            <v>16750700000</v>
          </cell>
          <cell r="F1005">
            <v>2211700000</v>
          </cell>
          <cell r="G1005">
            <v>0</v>
          </cell>
          <cell r="H1005">
            <v>0</v>
          </cell>
        </row>
        <row r="1006">
          <cell r="A1006" t="str">
            <v>MCD</v>
          </cell>
          <cell r="B1006" t="str">
            <v>Year 2</v>
          </cell>
          <cell r="D1006">
            <v>28105700000</v>
          </cell>
          <cell r="E1006">
            <v>17203000000</v>
          </cell>
          <cell r="F1006">
            <v>2138400000</v>
          </cell>
          <cell r="G1006">
            <v>0</v>
          </cell>
          <cell r="H1006">
            <v>0</v>
          </cell>
        </row>
        <row r="1007">
          <cell r="A1007" t="str">
            <v>MCD</v>
          </cell>
          <cell r="B1007" t="str">
            <v>Year 3</v>
          </cell>
          <cell r="D1007">
            <v>27441300000</v>
          </cell>
          <cell r="E1007">
            <v>16985600000</v>
          </cell>
          <cell r="F1007">
            <v>2506500000</v>
          </cell>
          <cell r="G1007">
            <v>0</v>
          </cell>
          <cell r="H1007">
            <v>0</v>
          </cell>
        </row>
        <row r="1008">
          <cell r="A1008" t="str">
            <v>MCD</v>
          </cell>
          <cell r="B1008" t="str">
            <v>Year 4</v>
          </cell>
          <cell r="D1008">
            <v>25413000000</v>
          </cell>
          <cell r="E1008">
            <v>15623800000</v>
          </cell>
          <cell r="F1008">
            <v>2643700000</v>
          </cell>
          <cell r="G1008">
            <v>0</v>
          </cell>
          <cell r="H1008">
            <v>0</v>
          </cell>
        </row>
        <row r="1009">
          <cell r="A1009" t="str">
            <v>MCHP</v>
          </cell>
          <cell r="B1009" t="str">
            <v>Year 1</v>
          </cell>
          <cell r="D1009">
            <v>1581623000</v>
          </cell>
          <cell r="E1009">
            <v>743164000</v>
          </cell>
          <cell r="F1009">
            <v>261471000</v>
          </cell>
          <cell r="G1009">
            <v>254723000</v>
          </cell>
          <cell r="H1009">
            <v>111537000</v>
          </cell>
        </row>
        <row r="1010">
          <cell r="A1010" t="str">
            <v>MCHP</v>
          </cell>
          <cell r="B1010" t="str">
            <v>Year 2</v>
          </cell>
          <cell r="D1010">
            <v>1931217000</v>
          </cell>
          <cell r="E1010">
            <v>802474000</v>
          </cell>
          <cell r="F1010">
            <v>267278000</v>
          </cell>
          <cell r="G1010">
            <v>305043000</v>
          </cell>
          <cell r="H1010">
            <v>94534000</v>
          </cell>
        </row>
        <row r="1011">
          <cell r="A1011" t="str">
            <v>MCHP</v>
          </cell>
          <cell r="B1011" t="str">
            <v>Year 3</v>
          </cell>
          <cell r="D1011">
            <v>2147036000</v>
          </cell>
          <cell r="E1011">
            <v>917472000</v>
          </cell>
          <cell r="F1011">
            <v>274815000</v>
          </cell>
          <cell r="G1011">
            <v>349543000</v>
          </cell>
          <cell r="H1011">
            <v>176746000</v>
          </cell>
        </row>
        <row r="1012">
          <cell r="A1012" t="str">
            <v>MCHP</v>
          </cell>
          <cell r="B1012" t="str">
            <v>Year 4</v>
          </cell>
          <cell r="D1012">
            <v>2173334000</v>
          </cell>
          <cell r="E1012">
            <v>967870000</v>
          </cell>
          <cell r="F1012">
            <v>301670000</v>
          </cell>
          <cell r="G1012">
            <v>372596000</v>
          </cell>
          <cell r="H1012">
            <v>174896000</v>
          </cell>
        </row>
        <row r="1013">
          <cell r="A1013" t="str">
            <v>MCK</v>
          </cell>
          <cell r="B1013" t="str">
            <v>Year 1</v>
          </cell>
          <cell r="D1013">
            <v>122196000000</v>
          </cell>
          <cell r="E1013">
            <v>115315000000</v>
          </cell>
          <cell r="F1013">
            <v>4110000000</v>
          </cell>
          <cell r="G1013">
            <v>433000000</v>
          </cell>
          <cell r="H1013">
            <v>0</v>
          </cell>
        </row>
        <row r="1014">
          <cell r="A1014" t="str">
            <v>MCK</v>
          </cell>
          <cell r="B1014" t="str">
            <v>Year 2</v>
          </cell>
          <cell r="D1014">
            <v>137392000000</v>
          </cell>
          <cell r="E1014">
            <v>129040000000</v>
          </cell>
          <cell r="F1014">
            <v>5388000000</v>
          </cell>
          <cell r="G1014">
            <v>457000000</v>
          </cell>
          <cell r="H1014">
            <v>0</v>
          </cell>
        </row>
        <row r="1015">
          <cell r="A1015" t="str">
            <v>MCK</v>
          </cell>
          <cell r="B1015" t="str">
            <v>Year 3</v>
          </cell>
          <cell r="D1015">
            <v>179045000000</v>
          </cell>
          <cell r="E1015">
            <v>167634000000</v>
          </cell>
          <cell r="F1015">
            <v>7901000000</v>
          </cell>
          <cell r="G1015">
            <v>392000000</v>
          </cell>
          <cell r="H1015">
            <v>0</v>
          </cell>
        </row>
        <row r="1016">
          <cell r="A1016" t="str">
            <v>MCK</v>
          </cell>
          <cell r="B1016" t="str">
            <v>Year 4</v>
          </cell>
          <cell r="D1016">
            <v>190884000000</v>
          </cell>
          <cell r="E1016">
            <v>179468000000</v>
          </cell>
          <cell r="F1016">
            <v>7276000000</v>
          </cell>
          <cell r="G1016">
            <v>392000000</v>
          </cell>
          <cell r="H1016">
            <v>0</v>
          </cell>
        </row>
        <row r="1017">
          <cell r="A1017" t="str">
            <v>MCO</v>
          </cell>
          <cell r="B1017" t="str">
            <v>Year 1</v>
          </cell>
          <cell r="D1017">
            <v>2730300000</v>
          </cell>
          <cell r="E1017">
            <v>795000000</v>
          </cell>
          <cell r="F1017">
            <v>752200000</v>
          </cell>
          <cell r="G1017">
            <v>0</v>
          </cell>
          <cell r="H1017">
            <v>93500000</v>
          </cell>
        </row>
        <row r="1018">
          <cell r="A1018" t="str">
            <v>MCO</v>
          </cell>
          <cell r="B1018" t="str">
            <v>Year 2</v>
          </cell>
          <cell r="D1018">
            <v>2972500000</v>
          </cell>
          <cell r="E1018">
            <v>822400000</v>
          </cell>
          <cell r="F1018">
            <v>822100000</v>
          </cell>
          <cell r="G1018">
            <v>0</v>
          </cell>
          <cell r="H1018">
            <v>93400000</v>
          </cell>
        </row>
        <row r="1019">
          <cell r="A1019" t="str">
            <v>MCO</v>
          </cell>
          <cell r="B1019" t="str">
            <v>Year 3</v>
          </cell>
          <cell r="D1019">
            <v>3334300000</v>
          </cell>
          <cell r="E1019">
            <v>930300000</v>
          </cell>
          <cell r="F1019">
            <v>869300000</v>
          </cell>
          <cell r="G1019">
            <v>0</v>
          </cell>
          <cell r="H1019">
            <v>95600000</v>
          </cell>
        </row>
        <row r="1020">
          <cell r="A1020" t="str">
            <v>MCO</v>
          </cell>
          <cell r="B1020" t="str">
            <v>Year 4</v>
          </cell>
          <cell r="D1020">
            <v>3484500000</v>
          </cell>
          <cell r="E1020">
            <v>976300000</v>
          </cell>
          <cell r="F1020">
            <v>921300000</v>
          </cell>
          <cell r="G1020">
            <v>0</v>
          </cell>
          <cell r="H1020">
            <v>113500000</v>
          </cell>
        </row>
        <row r="1021">
          <cell r="A1021" t="str">
            <v>MDLZ</v>
          </cell>
          <cell r="B1021" t="str">
            <v>Year 1</v>
          </cell>
          <cell r="D1021">
            <v>35015000000</v>
          </cell>
          <cell r="E1021">
            <v>21939000000</v>
          </cell>
          <cell r="F1021">
            <v>9176000000</v>
          </cell>
          <cell r="G1021">
            <v>0</v>
          </cell>
          <cell r="H1021">
            <v>217000000</v>
          </cell>
        </row>
        <row r="1022">
          <cell r="A1022" t="str">
            <v>MDLZ</v>
          </cell>
          <cell r="B1022" t="str">
            <v>Year 2</v>
          </cell>
          <cell r="D1022">
            <v>35299000000</v>
          </cell>
          <cell r="E1022">
            <v>22189000000</v>
          </cell>
          <cell r="F1022">
            <v>8679000000</v>
          </cell>
          <cell r="G1022">
            <v>0</v>
          </cell>
          <cell r="H1022">
            <v>217000000</v>
          </cell>
        </row>
        <row r="1023">
          <cell r="A1023" t="str">
            <v>MDLZ</v>
          </cell>
          <cell r="B1023" t="str">
            <v>Year 3</v>
          </cell>
          <cell r="D1023">
            <v>34244000000</v>
          </cell>
          <cell r="E1023">
            <v>21647000000</v>
          </cell>
          <cell r="F1023">
            <v>8457000000</v>
          </cell>
          <cell r="G1023">
            <v>0</v>
          </cell>
          <cell r="H1023">
            <v>206000000</v>
          </cell>
        </row>
        <row r="1024">
          <cell r="A1024" t="str">
            <v>MDLZ</v>
          </cell>
          <cell r="B1024" t="str">
            <v>Year 4</v>
          </cell>
          <cell r="D1024">
            <v>29636000000</v>
          </cell>
          <cell r="E1024">
            <v>18124000000</v>
          </cell>
          <cell r="F1024">
            <v>7577000000</v>
          </cell>
          <cell r="G1024">
            <v>0</v>
          </cell>
          <cell r="H1024">
            <v>181000000</v>
          </cell>
        </row>
        <row r="1025">
          <cell r="A1025" t="str">
            <v>MET</v>
          </cell>
          <cell r="B1025" t="str">
            <v>Year 1</v>
          </cell>
          <cell r="D1025">
            <v>68150000000</v>
          </cell>
          <cell r="E1025">
            <v>37987000000</v>
          </cell>
          <cell r="F1025">
            <v>9098000000</v>
          </cell>
          <cell r="G1025">
            <v>0</v>
          </cell>
          <cell r="H1025">
            <v>17755000000</v>
          </cell>
        </row>
        <row r="1026">
          <cell r="A1026" t="str">
            <v>MET</v>
          </cell>
          <cell r="B1026" t="str">
            <v>Year 2</v>
          </cell>
          <cell r="D1026">
            <v>68199000000</v>
          </cell>
          <cell r="E1026">
            <v>38107000000</v>
          </cell>
          <cell r="F1026">
            <v>9438000000</v>
          </cell>
          <cell r="G1026">
            <v>0</v>
          </cell>
          <cell r="H1026">
            <v>16602000000</v>
          </cell>
        </row>
        <row r="1027">
          <cell r="A1027" t="str">
            <v>MET</v>
          </cell>
          <cell r="B1027" t="str">
            <v>Year 3</v>
          </cell>
          <cell r="D1027">
            <v>73316000000</v>
          </cell>
          <cell r="E1027">
            <v>39102000000</v>
          </cell>
          <cell r="F1027">
            <v>8319000000</v>
          </cell>
          <cell r="G1027">
            <v>0</v>
          </cell>
          <cell r="H1027">
            <v>17091000000</v>
          </cell>
        </row>
        <row r="1028">
          <cell r="A1028" t="str">
            <v>MET</v>
          </cell>
          <cell r="B1028" t="str">
            <v>Year 4</v>
          </cell>
          <cell r="D1028">
            <v>69951000000</v>
          </cell>
          <cell r="E1028">
            <v>38714000000</v>
          </cell>
          <cell r="F1028">
            <v>6998000000</v>
          </cell>
          <cell r="G1028">
            <v>0</v>
          </cell>
          <cell r="H1028">
            <v>16769000000</v>
          </cell>
        </row>
        <row r="1029">
          <cell r="A1029" t="str">
            <v>MHK</v>
          </cell>
          <cell r="B1029" t="str">
            <v>Year 1</v>
          </cell>
          <cell r="D1029">
            <v>5787980000</v>
          </cell>
          <cell r="E1029">
            <v>4297922000</v>
          </cell>
          <cell r="F1029">
            <v>1110550000</v>
          </cell>
          <cell r="G1029">
            <v>0</v>
          </cell>
          <cell r="H1029">
            <v>0</v>
          </cell>
        </row>
        <row r="1030">
          <cell r="A1030" t="str">
            <v>MHK</v>
          </cell>
          <cell r="B1030" t="str">
            <v>Year 2</v>
          </cell>
          <cell r="D1030">
            <v>7348754000</v>
          </cell>
          <cell r="E1030">
            <v>5427945000</v>
          </cell>
          <cell r="F1030">
            <v>1373878000</v>
          </cell>
          <cell r="G1030">
            <v>0</v>
          </cell>
          <cell r="H1030">
            <v>0</v>
          </cell>
        </row>
        <row r="1031">
          <cell r="A1031" t="str">
            <v>MHK</v>
          </cell>
          <cell r="B1031" t="str">
            <v>Year 3</v>
          </cell>
          <cell r="D1031">
            <v>7803446000</v>
          </cell>
          <cell r="E1031">
            <v>5649254000</v>
          </cell>
          <cell r="F1031">
            <v>1381396000</v>
          </cell>
          <cell r="G1031">
            <v>0</v>
          </cell>
          <cell r="H1031">
            <v>0</v>
          </cell>
        </row>
        <row r="1032">
          <cell r="A1032" t="str">
            <v>MHK</v>
          </cell>
          <cell r="B1032" t="str">
            <v>Year 4</v>
          </cell>
          <cell r="D1032">
            <v>8071563000</v>
          </cell>
          <cell r="E1032">
            <v>5660877000</v>
          </cell>
          <cell r="F1032">
            <v>1573120000</v>
          </cell>
          <cell r="G1032">
            <v>0</v>
          </cell>
          <cell r="H1032">
            <v>0</v>
          </cell>
        </row>
        <row r="1033">
          <cell r="A1033" t="str">
            <v>MJN</v>
          </cell>
          <cell r="B1033" t="str">
            <v>Year 1</v>
          </cell>
          <cell r="D1033">
            <v>3901300000</v>
          </cell>
          <cell r="E1033">
            <v>1503800000</v>
          </cell>
          <cell r="F1033">
            <v>1457300000</v>
          </cell>
          <cell r="G1033">
            <v>100100000</v>
          </cell>
          <cell r="H1033">
            <v>0</v>
          </cell>
        </row>
        <row r="1034">
          <cell r="A1034" t="str">
            <v>MJN</v>
          </cell>
          <cell r="B1034" t="str">
            <v>Year 2</v>
          </cell>
          <cell r="D1034">
            <v>4200700000</v>
          </cell>
          <cell r="E1034">
            <v>1528500000</v>
          </cell>
          <cell r="F1034">
            <v>1548600000</v>
          </cell>
          <cell r="G1034">
            <v>100200000</v>
          </cell>
          <cell r="H1034">
            <v>0</v>
          </cell>
        </row>
        <row r="1035">
          <cell r="A1035" t="str">
            <v>MJN</v>
          </cell>
          <cell r="B1035" t="str">
            <v>Year 3</v>
          </cell>
          <cell r="D1035">
            <v>4409300000</v>
          </cell>
          <cell r="E1035">
            <v>1700600000</v>
          </cell>
          <cell r="F1035">
            <v>1617600000</v>
          </cell>
          <cell r="G1035">
            <v>115100000</v>
          </cell>
          <cell r="H1035">
            <v>0</v>
          </cell>
        </row>
        <row r="1036">
          <cell r="A1036" t="str">
            <v>MJN</v>
          </cell>
          <cell r="B1036" t="str">
            <v>Year 4</v>
          </cell>
          <cell r="D1036">
            <v>4071300000</v>
          </cell>
          <cell r="E1036">
            <v>1455300000</v>
          </cell>
          <cell r="F1036">
            <v>1532400000</v>
          </cell>
          <cell r="G1036">
            <v>108400000</v>
          </cell>
          <cell r="H1036">
            <v>0</v>
          </cell>
        </row>
        <row r="1037">
          <cell r="A1037" t="str">
            <v>MKC</v>
          </cell>
          <cell r="B1037" t="str">
            <v>Year 1</v>
          </cell>
          <cell r="D1037">
            <v>4123400000</v>
          </cell>
          <cell r="E1037">
            <v>2457600000</v>
          </cell>
          <cell r="F1037">
            <v>1090300000</v>
          </cell>
          <cell r="G1037">
            <v>0</v>
          </cell>
          <cell r="H1037">
            <v>0</v>
          </cell>
        </row>
        <row r="1038">
          <cell r="A1038" t="str">
            <v>MKC</v>
          </cell>
          <cell r="B1038" t="str">
            <v>Year 2</v>
          </cell>
          <cell r="D1038">
            <v>4243200000</v>
          </cell>
          <cell r="E1038">
            <v>2513000000</v>
          </cell>
          <cell r="F1038">
            <v>1122000000</v>
          </cell>
          <cell r="G1038">
            <v>0</v>
          </cell>
          <cell r="H1038">
            <v>0</v>
          </cell>
        </row>
        <row r="1039">
          <cell r="A1039" t="str">
            <v>MKC</v>
          </cell>
          <cell r="B1039" t="str">
            <v>Year 3</v>
          </cell>
          <cell r="D1039">
            <v>4296300000</v>
          </cell>
          <cell r="E1039">
            <v>2559000000</v>
          </cell>
          <cell r="F1039">
            <v>1127400000</v>
          </cell>
          <cell r="G1039">
            <v>0</v>
          </cell>
          <cell r="H1039">
            <v>0</v>
          </cell>
        </row>
        <row r="1040">
          <cell r="A1040" t="str">
            <v>MKC</v>
          </cell>
          <cell r="B1040" t="str">
            <v>Year 4</v>
          </cell>
          <cell r="D1040">
            <v>4411500000</v>
          </cell>
          <cell r="E1040">
            <v>2579800000</v>
          </cell>
          <cell r="F1040">
            <v>1175000000</v>
          </cell>
          <cell r="G1040">
            <v>0</v>
          </cell>
          <cell r="H1040">
            <v>0</v>
          </cell>
        </row>
        <row r="1041">
          <cell r="A1041" t="str">
            <v>MLM</v>
          </cell>
          <cell r="B1041" t="str">
            <v>Year 1</v>
          </cell>
          <cell r="D1041">
            <v>2031901000</v>
          </cell>
          <cell r="E1041">
            <v>1704767000</v>
          </cell>
          <cell r="F1041">
            <v>135824000</v>
          </cell>
          <cell r="G1041">
            <v>0</v>
          </cell>
          <cell r="H1041">
            <v>0</v>
          </cell>
        </row>
        <row r="1042">
          <cell r="A1042" t="str">
            <v>MLM</v>
          </cell>
          <cell r="B1042" t="str">
            <v>Year 2</v>
          </cell>
          <cell r="D1042">
            <v>2155551000</v>
          </cell>
          <cell r="E1042">
            <v>1791594000</v>
          </cell>
          <cell r="F1042">
            <v>145298000</v>
          </cell>
          <cell r="G1042">
            <v>0</v>
          </cell>
          <cell r="H1042">
            <v>0</v>
          </cell>
        </row>
        <row r="1043">
          <cell r="A1043" t="str">
            <v>MLM</v>
          </cell>
          <cell r="B1043" t="str">
            <v>Year 3</v>
          </cell>
          <cell r="D1043">
            <v>2957951000</v>
          </cell>
          <cell r="E1043">
            <v>2435591000</v>
          </cell>
          <cell r="F1043">
            <v>164596000</v>
          </cell>
          <cell r="G1043">
            <v>0</v>
          </cell>
          <cell r="H1043">
            <v>0</v>
          </cell>
        </row>
        <row r="1044">
          <cell r="A1044" t="str">
            <v>MLM</v>
          </cell>
          <cell r="B1044" t="str">
            <v>Year 4</v>
          </cell>
          <cell r="D1044">
            <v>3539570000</v>
          </cell>
          <cell r="E1044">
            <v>2817803000</v>
          </cell>
          <cell r="F1044">
            <v>233887000</v>
          </cell>
          <cell r="G1044">
            <v>0</v>
          </cell>
          <cell r="H1044">
            <v>0</v>
          </cell>
        </row>
        <row r="1045">
          <cell r="A1045" t="str">
            <v>MMC</v>
          </cell>
          <cell r="B1045" t="str">
            <v>Year 1</v>
          </cell>
          <cell r="D1045">
            <v>11924000000</v>
          </cell>
          <cell r="E1045">
            <v>0</v>
          </cell>
          <cell r="F1045">
            <v>7134000000</v>
          </cell>
          <cell r="G1045">
            <v>0</v>
          </cell>
          <cell r="H1045">
            <v>2961000000</v>
          </cell>
        </row>
        <row r="1046">
          <cell r="A1046" t="str">
            <v>MMC</v>
          </cell>
          <cell r="B1046" t="str">
            <v>Year 2</v>
          </cell>
          <cell r="D1046">
            <v>12261000000</v>
          </cell>
          <cell r="E1046">
            <v>0</v>
          </cell>
          <cell r="F1046">
            <v>7226000000</v>
          </cell>
          <cell r="G1046">
            <v>0</v>
          </cell>
          <cell r="H1046">
            <v>2958000000</v>
          </cell>
        </row>
        <row r="1047">
          <cell r="A1047" t="str">
            <v>MMC</v>
          </cell>
          <cell r="B1047" t="str">
            <v>Year 3</v>
          </cell>
          <cell r="D1047">
            <v>12951000000</v>
          </cell>
          <cell r="E1047">
            <v>0</v>
          </cell>
          <cell r="F1047">
            <v>7515000000</v>
          </cell>
          <cell r="G1047">
            <v>0</v>
          </cell>
          <cell r="H1047">
            <v>3135000000</v>
          </cell>
        </row>
        <row r="1048">
          <cell r="A1048" t="str">
            <v>MMC</v>
          </cell>
          <cell r="B1048" t="str">
            <v>Year 4</v>
          </cell>
          <cell r="D1048">
            <v>12893000000</v>
          </cell>
          <cell r="E1048">
            <v>0</v>
          </cell>
          <cell r="F1048">
            <v>7334000000</v>
          </cell>
          <cell r="G1048">
            <v>0</v>
          </cell>
          <cell r="H1048">
            <v>3140000000</v>
          </cell>
        </row>
        <row r="1049">
          <cell r="A1049" t="str">
            <v>MMM</v>
          </cell>
          <cell r="B1049" t="str">
            <v>Year 1</v>
          </cell>
          <cell r="D1049">
            <v>30871000000</v>
          </cell>
          <cell r="E1049">
            <v>16106000000</v>
          </cell>
          <cell r="F1049">
            <v>6384000000</v>
          </cell>
          <cell r="G1049">
            <v>1715000000</v>
          </cell>
          <cell r="H1049">
            <v>0</v>
          </cell>
        </row>
        <row r="1050">
          <cell r="A1050" t="str">
            <v>MMM</v>
          </cell>
          <cell r="B1050" t="str">
            <v>Year 2</v>
          </cell>
          <cell r="D1050">
            <v>31821000000</v>
          </cell>
          <cell r="E1050">
            <v>16447000000</v>
          </cell>
          <cell r="F1050">
            <v>6469000000</v>
          </cell>
          <cell r="G1050">
            <v>1770000000</v>
          </cell>
          <cell r="H1050">
            <v>0</v>
          </cell>
        </row>
        <row r="1051">
          <cell r="A1051" t="str">
            <v>MMM</v>
          </cell>
          <cell r="B1051" t="str">
            <v>Year 3</v>
          </cell>
          <cell r="D1051">
            <v>30274000000</v>
          </cell>
          <cell r="E1051">
            <v>15383000000</v>
          </cell>
          <cell r="F1051">
            <v>6182000000</v>
          </cell>
          <cell r="G1051">
            <v>1763000000</v>
          </cell>
          <cell r="H1051">
            <v>0</v>
          </cell>
        </row>
        <row r="1052">
          <cell r="A1052" t="str">
            <v>MMM</v>
          </cell>
          <cell r="B1052" t="str">
            <v>Year 4</v>
          </cell>
          <cell r="D1052">
            <v>30109000000</v>
          </cell>
          <cell r="E1052">
            <v>15040000000</v>
          </cell>
          <cell r="F1052">
            <v>6111000000</v>
          </cell>
          <cell r="G1052">
            <v>1735000000</v>
          </cell>
          <cell r="H1052">
            <v>0</v>
          </cell>
        </row>
        <row r="1053">
          <cell r="A1053" t="str">
            <v>MNST</v>
          </cell>
          <cell r="B1053" t="str">
            <v>Year 1</v>
          </cell>
          <cell r="D1053">
            <v>2060702000</v>
          </cell>
          <cell r="E1053">
            <v>995046000</v>
          </cell>
          <cell r="F1053">
            <v>0</v>
          </cell>
          <cell r="G1053">
            <v>0</v>
          </cell>
          <cell r="H1053">
            <v>0</v>
          </cell>
        </row>
        <row r="1054">
          <cell r="A1054" t="str">
            <v>MNST</v>
          </cell>
          <cell r="B1054" t="str">
            <v>Year 2</v>
          </cell>
          <cell r="D1054">
            <v>2246428000</v>
          </cell>
          <cell r="E1054">
            <v>1073497000</v>
          </cell>
          <cell r="F1054">
            <v>0</v>
          </cell>
          <cell r="G1054">
            <v>0</v>
          </cell>
          <cell r="H1054">
            <v>0</v>
          </cell>
        </row>
        <row r="1055">
          <cell r="A1055" t="str">
            <v>MNST</v>
          </cell>
          <cell r="B1055" t="str">
            <v>Year 3</v>
          </cell>
          <cell r="D1055">
            <v>2464867000</v>
          </cell>
          <cell r="E1055">
            <v>1125057000</v>
          </cell>
          <cell r="F1055">
            <v>0</v>
          </cell>
          <cell r="G1055">
            <v>0</v>
          </cell>
          <cell r="H1055">
            <v>0</v>
          </cell>
        </row>
        <row r="1056">
          <cell r="A1056" t="str">
            <v>MNST</v>
          </cell>
          <cell r="B1056" t="str">
            <v>Year 4</v>
          </cell>
          <cell r="D1056">
            <v>2722564000</v>
          </cell>
          <cell r="E1056">
            <v>1090263000</v>
          </cell>
          <cell r="F1056">
            <v>0</v>
          </cell>
          <cell r="G1056">
            <v>0</v>
          </cell>
          <cell r="H1056">
            <v>0</v>
          </cell>
        </row>
        <row r="1057">
          <cell r="A1057" t="str">
            <v>MO</v>
          </cell>
          <cell r="B1057" t="str">
            <v>Year 1</v>
          </cell>
          <cell r="D1057">
            <v>24618000000</v>
          </cell>
          <cell r="E1057">
            <v>15055000000</v>
          </cell>
          <cell r="F1057">
            <v>2249000000</v>
          </cell>
          <cell r="G1057">
            <v>0</v>
          </cell>
          <cell r="H1057">
            <v>0</v>
          </cell>
        </row>
        <row r="1058">
          <cell r="A1058" t="str">
            <v>MO</v>
          </cell>
          <cell r="B1058" t="str">
            <v>Year 2</v>
          </cell>
          <cell r="D1058">
            <v>24466000000</v>
          </cell>
          <cell r="E1058">
            <v>14009000000</v>
          </cell>
          <cell r="F1058">
            <v>2362000000</v>
          </cell>
          <cell r="G1058">
            <v>0</v>
          </cell>
          <cell r="H1058">
            <v>0</v>
          </cell>
        </row>
        <row r="1059">
          <cell r="A1059" t="str">
            <v>MO</v>
          </cell>
          <cell r="B1059" t="str">
            <v>Year 3</v>
          </cell>
          <cell r="D1059">
            <v>24522000000</v>
          </cell>
          <cell r="E1059">
            <v>14362000000</v>
          </cell>
          <cell r="F1059">
            <v>2541000000</v>
          </cell>
          <cell r="G1059">
            <v>0</v>
          </cell>
          <cell r="H1059">
            <v>0</v>
          </cell>
        </row>
        <row r="1060">
          <cell r="A1060" t="str">
            <v>MO</v>
          </cell>
          <cell r="B1060" t="str">
            <v>Year 4</v>
          </cell>
          <cell r="D1060">
            <v>25434000000</v>
          </cell>
          <cell r="E1060">
            <v>14320000000</v>
          </cell>
          <cell r="F1060">
            <v>2749000000</v>
          </cell>
          <cell r="G1060">
            <v>0</v>
          </cell>
          <cell r="H1060">
            <v>0</v>
          </cell>
        </row>
        <row r="1061">
          <cell r="A1061" t="str">
            <v>MON</v>
          </cell>
          <cell r="B1061" t="str">
            <v>Year 1</v>
          </cell>
          <cell r="D1061">
            <v>14861000000</v>
          </cell>
          <cell r="E1061">
            <v>7208000000</v>
          </cell>
          <cell r="F1061">
            <v>2550000000</v>
          </cell>
          <cell r="G1061">
            <v>1533000000</v>
          </cell>
          <cell r="H1061">
            <v>0</v>
          </cell>
        </row>
        <row r="1062">
          <cell r="A1062" t="str">
            <v>MON</v>
          </cell>
          <cell r="B1062" t="str">
            <v>Year 2</v>
          </cell>
          <cell r="D1062">
            <v>15855000000</v>
          </cell>
          <cell r="E1062">
            <v>7281000000</v>
          </cell>
          <cell r="F1062">
            <v>2774000000</v>
          </cell>
          <cell r="G1062">
            <v>1725000000</v>
          </cell>
          <cell r="H1062">
            <v>0</v>
          </cell>
        </row>
        <row r="1063">
          <cell r="A1063" t="str">
            <v>MON</v>
          </cell>
          <cell r="B1063" t="str">
            <v>Year 3</v>
          </cell>
          <cell r="D1063">
            <v>15001000000</v>
          </cell>
          <cell r="E1063">
            <v>6819000000</v>
          </cell>
          <cell r="F1063">
            <v>2686000000</v>
          </cell>
          <cell r="G1063">
            <v>1580000000</v>
          </cell>
          <cell r="H1063">
            <v>0</v>
          </cell>
        </row>
        <row r="1064">
          <cell r="A1064" t="str">
            <v>MON</v>
          </cell>
          <cell r="B1064" t="str">
            <v>Year 4</v>
          </cell>
          <cell r="D1064">
            <v>13502000000</v>
          </cell>
          <cell r="E1064">
            <v>6485000000</v>
          </cell>
          <cell r="F1064">
            <v>2833000000</v>
          </cell>
          <cell r="G1064">
            <v>1512000000</v>
          </cell>
          <cell r="H1064">
            <v>0</v>
          </cell>
        </row>
        <row r="1065">
          <cell r="A1065" t="str">
            <v>MOS</v>
          </cell>
          <cell r="B1065" t="str">
            <v>Year 1</v>
          </cell>
          <cell r="D1065">
            <v>9974100000</v>
          </cell>
          <cell r="E1065">
            <v>7213900000</v>
          </cell>
          <cell r="F1065">
            <v>550600000</v>
          </cell>
          <cell r="G1065">
            <v>0</v>
          </cell>
          <cell r="H1065">
            <v>0</v>
          </cell>
        </row>
        <row r="1066">
          <cell r="A1066" t="str">
            <v>MOS</v>
          </cell>
          <cell r="B1066" t="str">
            <v>Year 2</v>
          </cell>
          <cell r="D1066">
            <v>9055800000</v>
          </cell>
          <cell r="E1066">
            <v>7129200000</v>
          </cell>
          <cell r="F1066">
            <v>505800000</v>
          </cell>
          <cell r="G1066">
            <v>0</v>
          </cell>
          <cell r="H1066">
            <v>0</v>
          </cell>
        </row>
        <row r="1067">
          <cell r="A1067" t="str">
            <v>MOS</v>
          </cell>
          <cell r="B1067" t="str">
            <v>Year 3</v>
          </cell>
          <cell r="D1067">
            <v>8895300000</v>
          </cell>
          <cell r="E1067">
            <v>7177400000</v>
          </cell>
          <cell r="F1067">
            <v>439100000</v>
          </cell>
          <cell r="G1067">
            <v>0</v>
          </cell>
          <cell r="H1067">
            <v>0</v>
          </cell>
        </row>
        <row r="1068">
          <cell r="A1068" t="str">
            <v>MOS</v>
          </cell>
          <cell r="B1068" t="str">
            <v>Year 4</v>
          </cell>
          <cell r="D1068">
            <v>7162800000</v>
          </cell>
          <cell r="E1068">
            <v>6352800000</v>
          </cell>
          <cell r="F1068">
            <v>491000000</v>
          </cell>
          <cell r="G1068">
            <v>0</v>
          </cell>
          <cell r="H1068">
            <v>0</v>
          </cell>
        </row>
        <row r="1069">
          <cell r="A1069" t="str">
            <v>MPC</v>
          </cell>
          <cell r="B1069" t="str">
            <v>Year 1</v>
          </cell>
          <cell r="D1069">
            <v>82243000000</v>
          </cell>
          <cell r="E1069">
            <v>68948000000</v>
          </cell>
          <cell r="F1069">
            <v>7202000000</v>
          </cell>
          <cell r="G1069">
            <v>0</v>
          </cell>
          <cell r="H1069">
            <v>995000000</v>
          </cell>
        </row>
        <row r="1070">
          <cell r="A1070" t="str">
            <v>MPC</v>
          </cell>
          <cell r="B1070" t="str">
            <v>Year 2</v>
          </cell>
          <cell r="D1070">
            <v>100160000000</v>
          </cell>
          <cell r="E1070">
            <v>87758000000</v>
          </cell>
          <cell r="F1070">
            <v>7851000000</v>
          </cell>
          <cell r="G1070">
            <v>0</v>
          </cell>
          <cell r="H1070">
            <v>1220000000</v>
          </cell>
        </row>
        <row r="1071">
          <cell r="A1071" t="str">
            <v>MPC</v>
          </cell>
          <cell r="B1071" t="str">
            <v>Year 3</v>
          </cell>
          <cell r="D1071">
            <v>97817000000</v>
          </cell>
          <cell r="E1071">
            <v>84275000000</v>
          </cell>
          <cell r="F1071">
            <v>8450000000</v>
          </cell>
          <cell r="G1071">
            <v>0</v>
          </cell>
          <cell r="H1071">
            <v>1326000000</v>
          </cell>
        </row>
        <row r="1072">
          <cell r="A1072" t="str">
            <v>MPC</v>
          </cell>
          <cell r="B1072" t="str">
            <v>Year 4</v>
          </cell>
          <cell r="D1072">
            <v>72051000000</v>
          </cell>
          <cell r="E1072">
            <v>55891000000</v>
          </cell>
          <cell r="F1072">
            <v>10029000000</v>
          </cell>
          <cell r="G1072">
            <v>0</v>
          </cell>
          <cell r="H1072">
            <v>1646000000</v>
          </cell>
        </row>
        <row r="1073">
          <cell r="A1073" t="str">
            <v>MRK</v>
          </cell>
          <cell r="B1073" t="str">
            <v>Year 1</v>
          </cell>
          <cell r="D1073">
            <v>47267000000</v>
          </cell>
          <cell r="E1073">
            <v>16446000000</v>
          </cell>
          <cell r="F1073">
            <v>12776000000</v>
          </cell>
          <cell r="G1073">
            <v>8168000000</v>
          </cell>
          <cell r="H1073">
            <v>0</v>
          </cell>
        </row>
        <row r="1074">
          <cell r="A1074" t="str">
            <v>MRK</v>
          </cell>
          <cell r="B1074" t="str">
            <v>Year 2</v>
          </cell>
          <cell r="D1074">
            <v>44033000000</v>
          </cell>
          <cell r="E1074">
            <v>16954000000</v>
          </cell>
          <cell r="F1074">
            <v>11911000000</v>
          </cell>
          <cell r="G1074">
            <v>7503000000</v>
          </cell>
          <cell r="H1074">
            <v>0</v>
          </cell>
        </row>
        <row r="1075">
          <cell r="A1075" t="str">
            <v>MRK</v>
          </cell>
          <cell r="B1075" t="str">
            <v>Year 3</v>
          </cell>
          <cell r="D1075">
            <v>42237000000</v>
          </cell>
          <cell r="E1075">
            <v>16768000000</v>
          </cell>
          <cell r="F1075">
            <v>11606000000</v>
          </cell>
          <cell r="G1075">
            <v>7180000000</v>
          </cell>
          <cell r="H1075">
            <v>0</v>
          </cell>
        </row>
        <row r="1076">
          <cell r="A1076" t="str">
            <v>MRK</v>
          </cell>
          <cell r="B1076" t="str">
            <v>Year 4</v>
          </cell>
          <cell r="D1076">
            <v>39498000000</v>
          </cell>
          <cell r="E1076">
            <v>14934000000</v>
          </cell>
          <cell r="F1076">
            <v>10313000000</v>
          </cell>
          <cell r="G1076">
            <v>6704000000</v>
          </cell>
          <cell r="H1076">
            <v>0</v>
          </cell>
        </row>
        <row r="1077">
          <cell r="A1077" t="str">
            <v>MRO</v>
          </cell>
          <cell r="B1077" t="str">
            <v>Year 1</v>
          </cell>
          <cell r="D1077">
            <v>11966000000</v>
          </cell>
          <cell r="E1077">
            <v>2079000000</v>
          </cell>
          <cell r="F1077">
            <v>4017000000</v>
          </cell>
          <cell r="G1077">
            <v>0</v>
          </cell>
          <cell r="H1077">
            <v>2008000000</v>
          </cell>
        </row>
        <row r="1078">
          <cell r="A1078" t="str">
            <v>MRO</v>
          </cell>
          <cell r="B1078" t="str">
            <v>Year 2</v>
          </cell>
          <cell r="D1078">
            <v>11325000000</v>
          </cell>
          <cell r="E1078">
            <v>2156000000</v>
          </cell>
          <cell r="F1078">
            <v>3469000000</v>
          </cell>
          <cell r="G1078">
            <v>0</v>
          </cell>
          <cell r="H1078">
            <v>2500000000</v>
          </cell>
        </row>
        <row r="1079">
          <cell r="A1079" t="str">
            <v>MRO</v>
          </cell>
          <cell r="B1079" t="str">
            <v>Year 3</v>
          </cell>
          <cell r="D1079">
            <v>10846000000</v>
          </cell>
          <cell r="E1079">
            <v>2246000000</v>
          </cell>
          <cell r="F1079">
            <v>3627000000</v>
          </cell>
          <cell r="G1079">
            <v>0</v>
          </cell>
          <cell r="H1079">
            <v>2861000000</v>
          </cell>
        </row>
        <row r="1080">
          <cell r="A1080" t="str">
            <v>MRO</v>
          </cell>
          <cell r="B1080" t="str">
            <v>Year 4</v>
          </cell>
          <cell r="D1080">
            <v>5522000000</v>
          </cell>
          <cell r="E1080">
            <v>1694000000</v>
          </cell>
          <cell r="F1080">
            <v>1831000000</v>
          </cell>
          <cell r="G1080">
            <v>0</v>
          </cell>
          <cell r="H1080">
            <v>2957000000</v>
          </cell>
        </row>
        <row r="1081">
          <cell r="A1081" t="str">
            <v>MSFT</v>
          </cell>
          <cell r="B1081" t="str">
            <v>Year 1</v>
          </cell>
          <cell r="D1081">
            <v>77849000000</v>
          </cell>
          <cell r="E1081">
            <v>20385000000</v>
          </cell>
          <cell r="F1081">
            <v>20289000000</v>
          </cell>
          <cell r="G1081">
            <v>10411000000</v>
          </cell>
          <cell r="H1081">
            <v>0</v>
          </cell>
        </row>
        <row r="1082">
          <cell r="A1082" t="str">
            <v>MSFT</v>
          </cell>
          <cell r="B1082" t="str">
            <v>Year 2</v>
          </cell>
          <cell r="D1082">
            <v>86833000000</v>
          </cell>
          <cell r="E1082">
            <v>27078000000</v>
          </cell>
          <cell r="F1082">
            <v>20488000000</v>
          </cell>
          <cell r="G1082">
            <v>11381000000</v>
          </cell>
          <cell r="H1082">
            <v>0</v>
          </cell>
        </row>
        <row r="1083">
          <cell r="A1083" t="str">
            <v>MSFT</v>
          </cell>
          <cell r="B1083" t="str">
            <v>Year 3</v>
          </cell>
          <cell r="D1083">
            <v>93580000000</v>
          </cell>
          <cell r="E1083">
            <v>33038000000</v>
          </cell>
          <cell r="F1083">
            <v>20324000000</v>
          </cell>
          <cell r="G1083">
            <v>12046000000</v>
          </cell>
          <cell r="H1083">
            <v>0</v>
          </cell>
        </row>
        <row r="1084">
          <cell r="A1084" t="str">
            <v>MSFT</v>
          </cell>
          <cell r="B1084" t="str">
            <v>Year 4</v>
          </cell>
          <cell r="D1084">
            <v>85320000000</v>
          </cell>
          <cell r="E1084">
            <v>32780000000</v>
          </cell>
          <cell r="F1084">
            <v>19260000000</v>
          </cell>
          <cell r="G1084">
            <v>11988000000</v>
          </cell>
          <cell r="H1084">
            <v>0</v>
          </cell>
        </row>
        <row r="1085">
          <cell r="A1085" t="str">
            <v>MTB</v>
          </cell>
          <cell r="B1085" t="str">
            <v>Year 1</v>
          </cell>
          <cell r="D1085">
            <v>4608955000</v>
          </cell>
          <cell r="E1085">
            <v>116586000</v>
          </cell>
          <cell r="F1085">
            <v>2448629000</v>
          </cell>
          <cell r="G1085">
            <v>0</v>
          </cell>
          <cell r="H1085">
            <v>264631000</v>
          </cell>
        </row>
        <row r="1086">
          <cell r="A1086" t="str">
            <v>MTB</v>
          </cell>
          <cell r="B1086" t="str">
            <v>Year 2</v>
          </cell>
          <cell r="D1086">
            <v>4822539000</v>
          </cell>
          <cell r="E1086">
            <v>83692000</v>
          </cell>
          <cell r="F1086">
            <v>2540954000</v>
          </cell>
          <cell r="G1086">
            <v>0</v>
          </cell>
          <cell r="H1086">
            <v>231912000</v>
          </cell>
        </row>
        <row r="1087">
          <cell r="A1087" t="str">
            <v>MTB</v>
          </cell>
          <cell r="B1087" t="str">
            <v>Year 3</v>
          </cell>
          <cell r="D1087">
            <v>4736150000</v>
          </cell>
          <cell r="E1087">
            <v>63083000</v>
          </cell>
          <cell r="F1087">
            <v>2655650000</v>
          </cell>
          <cell r="G1087">
            <v>0</v>
          </cell>
          <cell r="H1087">
            <v>157824000</v>
          </cell>
        </row>
        <row r="1088">
          <cell r="A1088" t="str">
            <v>MTB</v>
          </cell>
          <cell r="B1088" t="str">
            <v>Year 4</v>
          </cell>
          <cell r="D1088">
            <v>4995881000</v>
          </cell>
          <cell r="E1088">
            <v>73814000</v>
          </cell>
          <cell r="F1088">
            <v>2796508000</v>
          </cell>
          <cell r="G1088">
            <v>0</v>
          </cell>
          <cell r="H1088">
            <v>196424000</v>
          </cell>
        </row>
        <row r="1089">
          <cell r="A1089" t="str">
            <v>MTD</v>
          </cell>
          <cell r="B1089" t="str">
            <v>Year 1</v>
          </cell>
          <cell r="D1089">
            <v>2378972000</v>
          </cell>
          <cell r="E1089">
            <v>1097041000</v>
          </cell>
          <cell r="F1089">
            <v>692693000</v>
          </cell>
          <cell r="G1089">
            <v>116346000</v>
          </cell>
          <cell r="H1089">
            <v>24539000</v>
          </cell>
        </row>
        <row r="1090">
          <cell r="A1090" t="str">
            <v>MTD</v>
          </cell>
          <cell r="B1090" t="str">
            <v>Year 2</v>
          </cell>
          <cell r="D1090">
            <v>2485983000</v>
          </cell>
          <cell r="E1090">
            <v>1127233000</v>
          </cell>
          <cell r="F1090">
            <v>728582000</v>
          </cell>
          <cell r="G1090">
            <v>123297000</v>
          </cell>
          <cell r="H1090">
            <v>29185000</v>
          </cell>
        </row>
        <row r="1091">
          <cell r="A1091" t="str">
            <v>MTD</v>
          </cell>
          <cell r="B1091" t="str">
            <v>Year 3</v>
          </cell>
          <cell r="D1091">
            <v>2395447000</v>
          </cell>
          <cell r="E1091">
            <v>1043454000</v>
          </cell>
          <cell r="F1091">
            <v>700810000</v>
          </cell>
          <cell r="G1091">
            <v>119076000</v>
          </cell>
          <cell r="H1091">
            <v>30951000</v>
          </cell>
        </row>
        <row r="1092">
          <cell r="A1092" t="str">
            <v>MTD</v>
          </cell>
          <cell r="B1092" t="str">
            <v>Year 4</v>
          </cell>
          <cell r="D1092">
            <v>2508257000</v>
          </cell>
          <cell r="E1092">
            <v>1072670000</v>
          </cell>
          <cell r="F1092">
            <v>732622000</v>
          </cell>
          <cell r="G1092">
            <v>119968000</v>
          </cell>
          <cell r="H1092">
            <v>36052000</v>
          </cell>
        </row>
        <row r="1093">
          <cell r="A1093" t="str">
            <v>MU</v>
          </cell>
          <cell r="B1093" t="str">
            <v>Year 1</v>
          </cell>
          <cell r="D1093">
            <v>9073000000</v>
          </cell>
          <cell r="E1093">
            <v>7226000000</v>
          </cell>
          <cell r="F1093">
            <v>554000000</v>
          </cell>
          <cell r="G1093">
            <v>931000000</v>
          </cell>
          <cell r="H1093">
            <v>0</v>
          </cell>
        </row>
        <row r="1094">
          <cell r="A1094" t="str">
            <v>MU</v>
          </cell>
          <cell r="B1094" t="str">
            <v>Year 2</v>
          </cell>
          <cell r="D1094">
            <v>16358000000</v>
          </cell>
          <cell r="E1094">
            <v>10921000000</v>
          </cell>
          <cell r="F1094">
            <v>939000000</v>
          </cell>
          <cell r="G1094">
            <v>1371000000</v>
          </cell>
          <cell r="H1094">
            <v>0</v>
          </cell>
        </row>
        <row r="1095">
          <cell r="A1095" t="str">
            <v>MU</v>
          </cell>
          <cell r="B1095" t="str">
            <v>Year 3</v>
          </cell>
          <cell r="D1095">
            <v>16192000000</v>
          </cell>
          <cell r="E1095">
            <v>10977000000</v>
          </cell>
          <cell r="F1095">
            <v>674000000</v>
          </cell>
          <cell r="G1095">
            <v>1540000000</v>
          </cell>
          <cell r="H1095">
            <v>0</v>
          </cell>
        </row>
        <row r="1096">
          <cell r="A1096" t="str">
            <v>MU</v>
          </cell>
          <cell r="B1096" t="str">
            <v>Year 4</v>
          </cell>
          <cell r="D1096">
            <v>12399000000</v>
          </cell>
          <cell r="E1096">
            <v>9894000000</v>
          </cell>
          <cell r="F1096">
            <v>653000000</v>
          </cell>
          <cell r="G1096">
            <v>1617000000</v>
          </cell>
          <cell r="H1096">
            <v>0</v>
          </cell>
        </row>
        <row r="1097">
          <cell r="A1097" t="str">
            <v>MUR</v>
          </cell>
          <cell r="B1097" t="str">
            <v>Year 1</v>
          </cell>
          <cell r="D1097">
            <v>4608563000</v>
          </cell>
          <cell r="E1097">
            <v>1079136000</v>
          </cell>
          <cell r="F1097">
            <v>285144000</v>
          </cell>
          <cell r="G1097">
            <v>0</v>
          </cell>
          <cell r="H1097">
            <v>1291456000</v>
          </cell>
        </row>
        <row r="1098">
          <cell r="A1098" t="str">
            <v>MUR</v>
          </cell>
          <cell r="B1098" t="str">
            <v>Year 2</v>
          </cell>
          <cell r="D1098">
            <v>5312686000</v>
          </cell>
          <cell r="E1098">
            <v>1252812000</v>
          </cell>
          <cell r="F1098">
            <v>466498000</v>
          </cell>
          <cell r="G1098">
            <v>0</v>
          </cell>
          <cell r="H1098">
            <v>1602390000</v>
          </cell>
        </row>
        <row r="1099">
          <cell r="A1099" t="str">
            <v>MUR</v>
          </cell>
          <cell r="B1099" t="str">
            <v>Year 3</v>
          </cell>
          <cell r="D1099">
            <v>5288933000</v>
          </cell>
          <cell r="E1099">
            <v>1089888000</v>
          </cell>
          <cell r="F1099">
            <v>471219000</v>
          </cell>
          <cell r="G1099">
            <v>0</v>
          </cell>
          <cell r="H1099">
            <v>1957025000</v>
          </cell>
        </row>
        <row r="1100">
          <cell r="A1100" t="str">
            <v>MUR</v>
          </cell>
          <cell r="B1100" t="str">
            <v>Year 4</v>
          </cell>
          <cell r="D1100">
            <v>2787116000</v>
          </cell>
          <cell r="E1100">
            <v>832306000</v>
          </cell>
          <cell r="F1100">
            <v>372457000</v>
          </cell>
          <cell r="G1100">
            <v>0</v>
          </cell>
          <cell r="H1100">
            <v>1668489000</v>
          </cell>
        </row>
        <row r="1101">
          <cell r="A1101" t="str">
            <v>MYL</v>
          </cell>
          <cell r="B1101" t="str">
            <v>Year 1</v>
          </cell>
          <cell r="D1101">
            <v>7719600000</v>
          </cell>
          <cell r="E1101">
            <v>4191600000</v>
          </cell>
          <cell r="F1101">
            <v>1545700000</v>
          </cell>
          <cell r="G1101">
            <v>581800000</v>
          </cell>
          <cell r="H1101">
            <v>0</v>
          </cell>
        </row>
        <row r="1102">
          <cell r="A1102" t="str">
            <v>MYL</v>
          </cell>
          <cell r="B1102" t="str">
            <v>Year 2</v>
          </cell>
          <cell r="D1102">
            <v>9429300000</v>
          </cell>
          <cell r="E1102">
            <v>5213200000</v>
          </cell>
          <cell r="F1102">
            <v>2180700000</v>
          </cell>
          <cell r="G1102">
            <v>671900000</v>
          </cell>
          <cell r="H1102">
            <v>0</v>
          </cell>
        </row>
        <row r="1103">
          <cell r="A1103" t="str">
            <v>NBL</v>
          </cell>
          <cell r="B1103" t="str">
            <v>Year 1</v>
          </cell>
          <cell r="D1103">
            <v>5015000000</v>
          </cell>
          <cell r="E1103">
            <v>844000000</v>
          </cell>
          <cell r="F1103">
            <v>446000000</v>
          </cell>
          <cell r="G1103">
            <v>0</v>
          </cell>
          <cell r="H1103">
            <v>1568000000</v>
          </cell>
        </row>
        <row r="1104">
          <cell r="A1104" t="str">
            <v>NBL</v>
          </cell>
          <cell r="B1104" t="str">
            <v>Year 2</v>
          </cell>
          <cell r="D1104">
            <v>5115000000</v>
          </cell>
          <cell r="E1104">
            <v>945000000</v>
          </cell>
          <cell r="F1104">
            <v>495000000</v>
          </cell>
          <cell r="G1104">
            <v>0</v>
          </cell>
          <cell r="H1104">
            <v>1759000000</v>
          </cell>
        </row>
        <row r="1105">
          <cell r="A1105" t="str">
            <v>NBL</v>
          </cell>
          <cell r="B1105" t="str">
            <v>Year 3</v>
          </cell>
          <cell r="D1105">
            <v>3183000000</v>
          </cell>
          <cell r="E1105">
            <v>979000000</v>
          </cell>
          <cell r="F1105">
            <v>745000000</v>
          </cell>
          <cell r="G1105">
            <v>0</v>
          </cell>
          <cell r="H1105">
            <v>2131000000</v>
          </cell>
        </row>
        <row r="1106">
          <cell r="A1106" t="str">
            <v>NBL</v>
          </cell>
          <cell r="B1106" t="str">
            <v>Year 4</v>
          </cell>
          <cell r="D1106">
            <v>3491000000</v>
          </cell>
          <cell r="E1106">
            <v>1083000000</v>
          </cell>
          <cell r="F1106">
            <v>233000000</v>
          </cell>
          <cell r="G1106">
            <v>0</v>
          </cell>
          <cell r="H1106">
            <v>2454000000</v>
          </cell>
        </row>
        <row r="1107">
          <cell r="A1107" t="str">
            <v>NDAQ</v>
          </cell>
          <cell r="B1107" t="str">
            <v>Year 1</v>
          </cell>
          <cell r="D1107">
            <v>3023000000</v>
          </cell>
          <cell r="E1107">
            <v>1446000000</v>
          </cell>
          <cell r="F1107">
            <v>832000000</v>
          </cell>
          <cell r="G1107">
            <v>0</v>
          </cell>
          <cell r="H1107">
            <v>104000000</v>
          </cell>
        </row>
        <row r="1108">
          <cell r="A1108" t="str">
            <v>NDAQ</v>
          </cell>
          <cell r="B1108" t="str">
            <v>Year 2</v>
          </cell>
          <cell r="D1108">
            <v>3100000000</v>
          </cell>
          <cell r="E1108">
            <v>1316000000</v>
          </cell>
          <cell r="F1108">
            <v>1054000000</v>
          </cell>
          <cell r="G1108">
            <v>0</v>
          </cell>
          <cell r="H1108">
            <v>122000000</v>
          </cell>
        </row>
        <row r="1109">
          <cell r="A1109" t="str">
            <v>NDAQ</v>
          </cell>
          <cell r="B1109" t="str">
            <v>Year 3</v>
          </cell>
          <cell r="D1109">
            <v>3383000000</v>
          </cell>
          <cell r="E1109">
            <v>1433000000</v>
          </cell>
          <cell r="F1109">
            <v>1095000000</v>
          </cell>
          <cell r="G1109">
            <v>0</v>
          </cell>
          <cell r="H1109">
            <v>137000000</v>
          </cell>
        </row>
        <row r="1110">
          <cell r="A1110" t="str">
            <v>NDAQ</v>
          </cell>
          <cell r="B1110" t="str">
            <v>Year 4</v>
          </cell>
          <cell r="D1110">
            <v>3292000000</v>
          </cell>
          <cell r="E1110">
            <v>1313000000</v>
          </cell>
          <cell r="F1110">
            <v>1050000000</v>
          </cell>
          <cell r="G1110">
            <v>0</v>
          </cell>
          <cell r="H1110">
            <v>138000000</v>
          </cell>
        </row>
        <row r="1111">
          <cell r="A1111" t="str">
            <v>NEE</v>
          </cell>
          <cell r="B1111" t="str">
            <v>Year 1</v>
          </cell>
          <cell r="D1111">
            <v>14256000000</v>
          </cell>
          <cell r="E1111">
            <v>8276000000</v>
          </cell>
          <cell r="F1111">
            <v>1186000000</v>
          </cell>
          <cell r="G1111">
            <v>0</v>
          </cell>
          <cell r="H1111">
            <v>1518000000</v>
          </cell>
        </row>
        <row r="1112">
          <cell r="A1112" t="str">
            <v>NEE</v>
          </cell>
          <cell r="B1112" t="str">
            <v>Year 2</v>
          </cell>
          <cell r="D1112">
            <v>15136000000</v>
          </cell>
          <cell r="E1112">
            <v>8152000000</v>
          </cell>
          <cell r="F1112">
            <v>1280000000</v>
          </cell>
          <cell r="G1112">
            <v>0</v>
          </cell>
          <cell r="H1112">
            <v>2163000000</v>
          </cell>
        </row>
        <row r="1113">
          <cell r="A1113" t="str">
            <v>NEE</v>
          </cell>
          <cell r="B1113" t="str">
            <v>Year 3</v>
          </cell>
          <cell r="D1113">
            <v>17021000000</v>
          </cell>
          <cell r="E1113">
            <v>8751000000</v>
          </cell>
          <cell r="F1113">
            <v>1324000000</v>
          </cell>
          <cell r="G1113">
            <v>0</v>
          </cell>
          <cell r="H1113">
            <v>2551000000</v>
          </cell>
        </row>
        <row r="1114">
          <cell r="A1114" t="str">
            <v>NEE</v>
          </cell>
          <cell r="B1114" t="str">
            <v>Year 4</v>
          </cell>
          <cell r="D1114">
            <v>17486000000</v>
          </cell>
          <cell r="E1114">
            <v>8596000000</v>
          </cell>
          <cell r="F1114">
            <v>1399000000</v>
          </cell>
          <cell r="G1114">
            <v>0</v>
          </cell>
          <cell r="H1114">
            <v>2831000000</v>
          </cell>
        </row>
        <row r="1115">
          <cell r="A1115" t="str">
            <v>NEM</v>
          </cell>
          <cell r="B1115" t="str">
            <v>Year 1</v>
          </cell>
          <cell r="D1115">
            <v>9964000000</v>
          </cell>
          <cell r="E1115">
            <v>4334000000</v>
          </cell>
          <cell r="F1115">
            <v>757000000</v>
          </cell>
          <cell r="G1115">
            <v>704000000</v>
          </cell>
          <cell r="H1115">
            <v>1032000000</v>
          </cell>
        </row>
        <row r="1116">
          <cell r="A1116" t="str">
            <v>NEM</v>
          </cell>
          <cell r="B1116" t="str">
            <v>Year 2</v>
          </cell>
          <cell r="D1116">
            <v>8414000000</v>
          </cell>
          <cell r="E1116">
            <v>5299000000</v>
          </cell>
          <cell r="F1116">
            <v>584000000</v>
          </cell>
          <cell r="G1116">
            <v>469000000</v>
          </cell>
          <cell r="H1116">
            <v>1362000000</v>
          </cell>
        </row>
        <row r="1117">
          <cell r="A1117" t="str">
            <v>NEM</v>
          </cell>
          <cell r="B1117" t="str">
            <v>Year 3</v>
          </cell>
          <cell r="D1117">
            <v>7292000000</v>
          </cell>
          <cell r="E1117">
            <v>4457000000</v>
          </cell>
          <cell r="F1117">
            <v>545000000</v>
          </cell>
          <cell r="G1117">
            <v>325000000</v>
          </cell>
          <cell r="H1117">
            <v>1229000000</v>
          </cell>
        </row>
        <row r="1118">
          <cell r="A1118" t="str">
            <v>NEM</v>
          </cell>
          <cell r="B1118" t="str">
            <v>Year 4</v>
          </cell>
          <cell r="D1118">
            <v>7729000000</v>
          </cell>
          <cell r="E1118">
            <v>4312000000</v>
          </cell>
          <cell r="F1118">
            <v>670000000</v>
          </cell>
          <cell r="G1118">
            <v>289000000</v>
          </cell>
          <cell r="H1118">
            <v>1239000000</v>
          </cell>
        </row>
        <row r="1119">
          <cell r="A1119" t="str">
            <v>NFLX</v>
          </cell>
          <cell r="B1119" t="str">
            <v>Year 1</v>
          </cell>
          <cell r="D1119">
            <v>4374562000</v>
          </cell>
          <cell r="E1119">
            <v>3117203000</v>
          </cell>
          <cell r="F1119">
            <v>650243000</v>
          </cell>
          <cell r="G1119">
            <v>378769000</v>
          </cell>
          <cell r="H1119">
            <v>0</v>
          </cell>
        </row>
        <row r="1120">
          <cell r="A1120" t="str">
            <v>NFLX</v>
          </cell>
          <cell r="B1120" t="str">
            <v>Year 2</v>
          </cell>
          <cell r="D1120">
            <v>5504656000</v>
          </cell>
          <cell r="E1120">
            <v>3752760000</v>
          </cell>
          <cell r="F1120">
            <v>876927000</v>
          </cell>
          <cell r="G1120">
            <v>472321000</v>
          </cell>
          <cell r="H1120">
            <v>0</v>
          </cell>
        </row>
        <row r="1121">
          <cell r="A1121" t="str">
            <v>NFLX</v>
          </cell>
          <cell r="B1121" t="str">
            <v>Year 3</v>
          </cell>
          <cell r="D1121">
            <v>6779511000</v>
          </cell>
          <cell r="E1121">
            <v>4591476000</v>
          </cell>
          <cell r="F1121">
            <v>1231421000</v>
          </cell>
          <cell r="G1121">
            <v>650788000</v>
          </cell>
          <cell r="H1121">
            <v>0</v>
          </cell>
        </row>
        <row r="1122">
          <cell r="A1122" t="str">
            <v>NFLX</v>
          </cell>
          <cell r="B1122" t="str">
            <v>Year 4</v>
          </cell>
          <cell r="D1122">
            <v>8830669000</v>
          </cell>
          <cell r="E1122">
            <v>6029901000</v>
          </cell>
          <cell r="F1122">
            <v>1568877000</v>
          </cell>
          <cell r="G1122">
            <v>852098000</v>
          </cell>
          <cell r="H1122">
            <v>0</v>
          </cell>
        </row>
        <row r="1123">
          <cell r="A1123" t="str">
            <v>NFX</v>
          </cell>
          <cell r="B1123" t="str">
            <v>Year 1</v>
          </cell>
          <cell r="D1123">
            <v>1562000000</v>
          </cell>
          <cell r="E1123">
            <v>413000000</v>
          </cell>
          <cell r="F1123">
            <v>311000000</v>
          </cell>
          <cell r="G1123">
            <v>0</v>
          </cell>
          <cell r="H1123">
            <v>704000000</v>
          </cell>
        </row>
        <row r="1124">
          <cell r="A1124" t="str">
            <v>NFX</v>
          </cell>
          <cell r="B1124" t="str">
            <v>Year 2</v>
          </cell>
          <cell r="D1124">
            <v>1857000000</v>
          </cell>
          <cell r="E1124">
            <v>411000000</v>
          </cell>
          <cell r="F1124">
            <v>311000000</v>
          </cell>
          <cell r="G1124">
            <v>0</v>
          </cell>
          <cell r="H1124">
            <v>685000000</v>
          </cell>
        </row>
        <row r="1125">
          <cell r="A1125" t="str">
            <v>NFX</v>
          </cell>
          <cell r="B1125" t="str">
            <v>Year 3</v>
          </cell>
          <cell r="D1125">
            <v>2288000000</v>
          </cell>
          <cell r="E1125">
            <v>485000000</v>
          </cell>
          <cell r="F1125">
            <v>358000000</v>
          </cell>
          <cell r="G1125">
            <v>0</v>
          </cell>
          <cell r="H1125">
            <v>870000000</v>
          </cell>
        </row>
        <row r="1126">
          <cell r="A1126" t="str">
            <v>NFX</v>
          </cell>
          <cell r="B1126" t="str">
            <v>Year 4</v>
          </cell>
          <cell r="D1126">
            <v>1557000000</v>
          </cell>
          <cell r="E1126">
            <v>497000000</v>
          </cell>
          <cell r="F1126">
            <v>5204000000</v>
          </cell>
          <cell r="G1126">
            <v>0</v>
          </cell>
          <cell r="H1126">
            <v>917000000</v>
          </cell>
        </row>
        <row r="1127">
          <cell r="A1127" t="str">
            <v>NKE</v>
          </cell>
          <cell r="B1127" t="str">
            <v>Year 1</v>
          </cell>
          <cell r="D1127">
            <v>25313000000</v>
          </cell>
          <cell r="E1127">
            <v>14279000000</v>
          </cell>
          <cell r="F1127">
            <v>7796000000</v>
          </cell>
          <cell r="G1127">
            <v>0</v>
          </cell>
          <cell r="H1127">
            <v>0</v>
          </cell>
        </row>
        <row r="1128">
          <cell r="A1128" t="str">
            <v>NKE</v>
          </cell>
          <cell r="B1128" t="str">
            <v>Year 2</v>
          </cell>
          <cell r="D1128">
            <v>27799000000</v>
          </cell>
          <cell r="E1128">
            <v>15353000000</v>
          </cell>
          <cell r="F1128">
            <v>8766000000</v>
          </cell>
          <cell r="G1128">
            <v>0</v>
          </cell>
          <cell r="H1128">
            <v>0</v>
          </cell>
        </row>
        <row r="1129">
          <cell r="A1129" t="str">
            <v>NKE</v>
          </cell>
          <cell r="B1129" t="str">
            <v>Year 3</v>
          </cell>
          <cell r="D1129">
            <v>30601000000</v>
          </cell>
          <cell r="E1129">
            <v>16534000000</v>
          </cell>
          <cell r="F1129">
            <v>9892000000</v>
          </cell>
          <cell r="G1129">
            <v>0</v>
          </cell>
          <cell r="H1129">
            <v>0</v>
          </cell>
        </row>
        <row r="1130">
          <cell r="A1130" t="str">
            <v>NKE</v>
          </cell>
          <cell r="B1130" t="str">
            <v>Year 4</v>
          </cell>
          <cell r="D1130">
            <v>32376000000</v>
          </cell>
          <cell r="E1130">
            <v>17405000000</v>
          </cell>
          <cell r="F1130">
            <v>10469000000</v>
          </cell>
          <cell r="G1130">
            <v>0</v>
          </cell>
          <cell r="H1130">
            <v>0</v>
          </cell>
        </row>
        <row r="1131">
          <cell r="A1131" t="str">
            <v>NLSN</v>
          </cell>
          <cell r="B1131" t="str">
            <v>Year 1</v>
          </cell>
          <cell r="D1131">
            <v>5703000000</v>
          </cell>
          <cell r="E1131">
            <v>2398000000</v>
          </cell>
          <cell r="F1131">
            <v>1815000000</v>
          </cell>
          <cell r="G1131">
            <v>0</v>
          </cell>
          <cell r="H1131">
            <v>510000000</v>
          </cell>
        </row>
        <row r="1132">
          <cell r="A1132" t="str">
            <v>NLSN</v>
          </cell>
          <cell r="B1132" t="str">
            <v>Year 2</v>
          </cell>
          <cell r="D1132">
            <v>6288000000</v>
          </cell>
          <cell r="E1132">
            <v>2620000000</v>
          </cell>
          <cell r="F1132">
            <v>1917000000</v>
          </cell>
          <cell r="G1132">
            <v>0</v>
          </cell>
          <cell r="H1132">
            <v>573000000</v>
          </cell>
        </row>
        <row r="1133">
          <cell r="A1133" t="str">
            <v>NLSN</v>
          </cell>
          <cell r="B1133" t="str">
            <v>Year 3</v>
          </cell>
          <cell r="D1133">
            <v>6172000000</v>
          </cell>
          <cell r="E1133">
            <v>2539000000</v>
          </cell>
          <cell r="F1133">
            <v>1915000000</v>
          </cell>
          <cell r="G1133">
            <v>0</v>
          </cell>
          <cell r="H1133">
            <v>574000000</v>
          </cell>
        </row>
        <row r="1134">
          <cell r="A1134" t="str">
            <v>NLSN</v>
          </cell>
          <cell r="B1134" t="str">
            <v>Year 4</v>
          </cell>
          <cell r="D1134">
            <v>6309000000</v>
          </cell>
          <cell r="E1134">
            <v>2607000000</v>
          </cell>
          <cell r="F1134">
            <v>1851000000</v>
          </cell>
          <cell r="G1134">
            <v>0</v>
          </cell>
          <cell r="H1134">
            <v>603000000</v>
          </cell>
        </row>
        <row r="1135">
          <cell r="A1135" t="str">
            <v>NOV</v>
          </cell>
          <cell r="B1135" t="str">
            <v>Year 1</v>
          </cell>
          <cell r="D1135">
            <v>17194000000</v>
          </cell>
          <cell r="E1135">
            <v>12151000000</v>
          </cell>
          <cell r="F1135">
            <v>1654000000</v>
          </cell>
          <cell r="G1135">
            <v>0</v>
          </cell>
          <cell r="H1135">
            <v>0</v>
          </cell>
        </row>
        <row r="1136">
          <cell r="A1136" t="str">
            <v>NOV</v>
          </cell>
          <cell r="B1136" t="str">
            <v>Year 2</v>
          </cell>
          <cell r="D1136">
            <v>19221000000</v>
          </cell>
          <cell r="E1136">
            <v>14117000000</v>
          </cell>
          <cell r="F1136">
            <v>1905000000</v>
          </cell>
          <cell r="G1136">
            <v>0</v>
          </cell>
          <cell r="H1136">
            <v>0</v>
          </cell>
        </row>
        <row r="1137">
          <cell r="A1137" t="str">
            <v>NOV</v>
          </cell>
          <cell r="B1137" t="str">
            <v>Year 3</v>
          </cell>
          <cell r="D1137">
            <v>21440000000</v>
          </cell>
          <cell r="E1137">
            <v>15631000000</v>
          </cell>
          <cell r="F1137">
            <v>2092000000</v>
          </cell>
          <cell r="G1137">
            <v>0</v>
          </cell>
          <cell r="H1137">
            <v>0</v>
          </cell>
        </row>
        <row r="1138">
          <cell r="A1138" t="str">
            <v>NOV</v>
          </cell>
          <cell r="B1138" t="str">
            <v>Year 4</v>
          </cell>
          <cell r="D1138">
            <v>14757000000</v>
          </cell>
          <cell r="E1138">
            <v>11694000000</v>
          </cell>
          <cell r="F1138">
            <v>1764000000</v>
          </cell>
          <cell r="G1138">
            <v>0</v>
          </cell>
          <cell r="H1138">
            <v>0</v>
          </cell>
        </row>
        <row r="1139">
          <cell r="A1139" t="str">
            <v>NSC</v>
          </cell>
          <cell r="B1139" t="str">
            <v>Year 1</v>
          </cell>
          <cell r="D1139">
            <v>11245000000</v>
          </cell>
          <cell r="E1139">
            <v>4070000000</v>
          </cell>
          <cell r="F1139">
            <v>3002000000</v>
          </cell>
          <cell r="G1139">
            <v>0</v>
          </cell>
          <cell r="H1139">
            <v>916000000</v>
          </cell>
        </row>
        <row r="1140">
          <cell r="A1140" t="str">
            <v>NSC</v>
          </cell>
          <cell r="B1140" t="str">
            <v>Year 2</v>
          </cell>
          <cell r="D1140">
            <v>11624000000</v>
          </cell>
          <cell r="E1140">
            <v>4201000000</v>
          </cell>
          <cell r="F1140">
            <v>2897000000</v>
          </cell>
          <cell r="G1140">
            <v>0</v>
          </cell>
          <cell r="H1140">
            <v>951000000</v>
          </cell>
        </row>
        <row r="1141">
          <cell r="A1141" t="str">
            <v>NSC</v>
          </cell>
          <cell r="B1141" t="str">
            <v>Year 3</v>
          </cell>
          <cell r="D1141">
            <v>10511000000</v>
          </cell>
          <cell r="E1141">
            <v>3662000000</v>
          </cell>
          <cell r="F1141">
            <v>2911000000</v>
          </cell>
          <cell r="G1141">
            <v>0</v>
          </cell>
          <cell r="H1141">
            <v>1054000000</v>
          </cell>
        </row>
        <row r="1142">
          <cell r="A1142" t="str">
            <v>NSC</v>
          </cell>
          <cell r="B1142" t="str">
            <v>Year 4</v>
          </cell>
          <cell r="D1142">
            <v>9888000000</v>
          </cell>
          <cell r="E1142">
            <v>3045000000</v>
          </cell>
          <cell r="F1142">
            <v>2743000000</v>
          </cell>
          <cell r="G1142">
            <v>0</v>
          </cell>
          <cell r="H1142">
            <v>1026000000</v>
          </cell>
        </row>
        <row r="1143">
          <cell r="A1143" t="str">
            <v>NTAP</v>
          </cell>
          <cell r="B1143" t="str">
            <v>Year 1</v>
          </cell>
          <cell r="D1143">
            <v>6332400000</v>
          </cell>
          <cell r="E1143">
            <v>2571300000</v>
          </cell>
          <cell r="F1143">
            <v>2247400000</v>
          </cell>
          <cell r="G1143">
            <v>904200000</v>
          </cell>
          <cell r="H1143">
            <v>0</v>
          </cell>
        </row>
        <row r="1144">
          <cell r="A1144" t="str">
            <v>NTAP</v>
          </cell>
          <cell r="B1144" t="str">
            <v>Year 2</v>
          </cell>
          <cell r="D1144">
            <v>6325000000</v>
          </cell>
          <cell r="E1144">
            <v>2406000000</v>
          </cell>
          <cell r="F1144">
            <v>2179000000</v>
          </cell>
          <cell r="G1144">
            <v>918000000</v>
          </cell>
          <cell r="H1144">
            <v>0</v>
          </cell>
        </row>
        <row r="1145">
          <cell r="A1145" t="str">
            <v>NTAP</v>
          </cell>
          <cell r="B1145" t="str">
            <v>Year 3</v>
          </cell>
          <cell r="D1145">
            <v>6123000000</v>
          </cell>
          <cell r="E1145">
            <v>2290000000</v>
          </cell>
          <cell r="F1145">
            <v>2197000000</v>
          </cell>
          <cell r="G1145">
            <v>920000000</v>
          </cell>
          <cell r="H1145">
            <v>0</v>
          </cell>
        </row>
        <row r="1146">
          <cell r="A1146" t="str">
            <v>NTAP</v>
          </cell>
          <cell r="B1146" t="str">
            <v>Year 4</v>
          </cell>
          <cell r="D1146">
            <v>5546000000</v>
          </cell>
          <cell r="E1146">
            <v>2173000000</v>
          </cell>
          <cell r="F1146">
            <v>2099000000</v>
          </cell>
          <cell r="G1146">
            <v>861000000</v>
          </cell>
          <cell r="H1146">
            <v>0</v>
          </cell>
        </row>
        <row r="1147">
          <cell r="A1147" t="str">
            <v>NUE</v>
          </cell>
          <cell r="B1147" t="str">
            <v>Year 1</v>
          </cell>
          <cell r="D1147">
            <v>19429273000</v>
          </cell>
          <cell r="E1147">
            <v>17915735000</v>
          </cell>
          <cell r="F1147">
            <v>454900000</v>
          </cell>
          <cell r="G1147">
            <v>0</v>
          </cell>
          <cell r="H1147">
            <v>0</v>
          </cell>
        </row>
        <row r="1148">
          <cell r="A1148" t="str">
            <v>NUE</v>
          </cell>
          <cell r="B1148" t="str">
            <v>Year 2</v>
          </cell>
          <cell r="D1148">
            <v>19052046000</v>
          </cell>
          <cell r="E1148">
            <v>17641421000</v>
          </cell>
          <cell r="F1148">
            <v>467904000</v>
          </cell>
          <cell r="G1148">
            <v>0</v>
          </cell>
          <cell r="H1148">
            <v>0</v>
          </cell>
        </row>
        <row r="1149">
          <cell r="A1149" t="str">
            <v>NUE</v>
          </cell>
          <cell r="B1149" t="str">
            <v>Year 3</v>
          </cell>
          <cell r="D1149">
            <v>21105141000</v>
          </cell>
          <cell r="E1149">
            <v>19198615000</v>
          </cell>
          <cell r="F1149">
            <v>520805000</v>
          </cell>
          <cell r="G1149">
            <v>0</v>
          </cell>
          <cell r="H1149">
            <v>0</v>
          </cell>
        </row>
        <row r="1150">
          <cell r="A1150" t="str">
            <v>NUE</v>
          </cell>
          <cell r="B1150" t="str">
            <v>Year 4</v>
          </cell>
          <cell r="D1150">
            <v>16439276000</v>
          </cell>
          <cell r="E1150">
            <v>14858014000</v>
          </cell>
          <cell r="F1150">
            <v>458989000</v>
          </cell>
          <cell r="G1150">
            <v>0</v>
          </cell>
          <cell r="H1150">
            <v>0</v>
          </cell>
        </row>
        <row r="1151">
          <cell r="A1151" t="str">
            <v>NVDA</v>
          </cell>
          <cell r="B1151" t="str">
            <v>Year 1</v>
          </cell>
          <cell r="D1151">
            <v>4280159000</v>
          </cell>
          <cell r="E1151">
            <v>2053816000</v>
          </cell>
          <cell r="F1151">
            <v>430822000</v>
          </cell>
          <cell r="G1151">
            <v>1147282000</v>
          </cell>
          <cell r="H1151">
            <v>0</v>
          </cell>
        </row>
        <row r="1152">
          <cell r="A1152" t="str">
            <v>NVDA</v>
          </cell>
          <cell r="B1152" t="str">
            <v>Year 2</v>
          </cell>
          <cell r="D1152">
            <v>4130000000</v>
          </cell>
          <cell r="E1152">
            <v>1862000000</v>
          </cell>
          <cell r="F1152">
            <v>436000000</v>
          </cell>
          <cell r="G1152">
            <v>1336000000</v>
          </cell>
          <cell r="H1152">
            <v>0</v>
          </cell>
        </row>
        <row r="1153">
          <cell r="A1153" t="str">
            <v>NVDA</v>
          </cell>
          <cell r="B1153" t="str">
            <v>Year 3</v>
          </cell>
          <cell r="D1153">
            <v>4682000000</v>
          </cell>
          <cell r="E1153">
            <v>2083000000</v>
          </cell>
          <cell r="F1153">
            <v>480000000</v>
          </cell>
          <cell r="G1153">
            <v>1360000000</v>
          </cell>
          <cell r="H1153">
            <v>0</v>
          </cell>
        </row>
        <row r="1154">
          <cell r="A1154" t="str">
            <v>NVDA</v>
          </cell>
          <cell r="B1154" t="str">
            <v>Year 4</v>
          </cell>
          <cell r="D1154">
            <v>5010000000</v>
          </cell>
          <cell r="E1154">
            <v>2199000000</v>
          </cell>
          <cell r="F1154">
            <v>602000000</v>
          </cell>
          <cell r="G1154">
            <v>1331000000</v>
          </cell>
          <cell r="H1154">
            <v>0</v>
          </cell>
        </row>
        <row r="1155">
          <cell r="A1155" t="str">
            <v>NWL</v>
          </cell>
          <cell r="B1155" t="str">
            <v>Year 1</v>
          </cell>
          <cell r="D1155">
            <v>5508500000</v>
          </cell>
          <cell r="E1155">
            <v>3414400000</v>
          </cell>
          <cell r="F1155">
            <v>1403500000</v>
          </cell>
          <cell r="G1155">
            <v>0</v>
          </cell>
          <cell r="H1155">
            <v>0</v>
          </cell>
        </row>
        <row r="1156">
          <cell r="A1156" t="str">
            <v>NWL</v>
          </cell>
          <cell r="B1156" t="str">
            <v>Year 2</v>
          </cell>
          <cell r="D1156">
            <v>5607000000</v>
          </cell>
          <cell r="E1156">
            <v>3482100000</v>
          </cell>
          <cell r="F1156">
            <v>1399500000</v>
          </cell>
          <cell r="G1156">
            <v>0</v>
          </cell>
          <cell r="H1156">
            <v>0</v>
          </cell>
        </row>
        <row r="1157">
          <cell r="A1157" t="str">
            <v>NWL</v>
          </cell>
          <cell r="B1157" t="str">
            <v>Year 3</v>
          </cell>
          <cell r="D1157">
            <v>5727000000</v>
          </cell>
          <cell r="E1157">
            <v>3523600000</v>
          </cell>
          <cell r="F1157">
            <v>1545900000</v>
          </cell>
          <cell r="G1157">
            <v>0</v>
          </cell>
          <cell r="H1157">
            <v>0</v>
          </cell>
        </row>
        <row r="1158">
          <cell r="A1158" t="str">
            <v>NWL</v>
          </cell>
          <cell r="B1158" t="str">
            <v>Year 4</v>
          </cell>
          <cell r="D1158">
            <v>5915700000</v>
          </cell>
          <cell r="E1158">
            <v>3611100000</v>
          </cell>
          <cell r="F1158">
            <v>1626000000</v>
          </cell>
          <cell r="G1158">
            <v>0</v>
          </cell>
          <cell r="H1158">
            <v>0</v>
          </cell>
        </row>
        <row r="1159">
          <cell r="A1159" t="str">
            <v>O</v>
          </cell>
          <cell r="B1159" t="str">
            <v>Year 1</v>
          </cell>
          <cell r="D1159">
            <v>484581000</v>
          </cell>
          <cell r="E1159">
            <v>21306000</v>
          </cell>
          <cell r="F1159">
            <v>38123000</v>
          </cell>
          <cell r="G1159">
            <v>0</v>
          </cell>
          <cell r="H1159">
            <v>147515000</v>
          </cell>
        </row>
        <row r="1160">
          <cell r="A1160" t="str">
            <v>O</v>
          </cell>
          <cell r="B1160" t="str">
            <v>Year 2</v>
          </cell>
          <cell r="D1160">
            <v>780209000</v>
          </cell>
          <cell r="E1160">
            <v>38851000</v>
          </cell>
          <cell r="F1160">
            <v>56881000</v>
          </cell>
          <cell r="G1160">
            <v>0</v>
          </cell>
          <cell r="H1160">
            <v>306769000</v>
          </cell>
        </row>
        <row r="1161">
          <cell r="A1161" t="str">
            <v>O</v>
          </cell>
          <cell r="B1161" t="str">
            <v>Year 3</v>
          </cell>
          <cell r="D1161">
            <v>933505000</v>
          </cell>
          <cell r="E1161">
            <v>53871000</v>
          </cell>
          <cell r="F1161">
            <v>51085000</v>
          </cell>
          <cell r="G1161">
            <v>0</v>
          </cell>
          <cell r="H1161">
            <v>374661000</v>
          </cell>
        </row>
        <row r="1162">
          <cell r="A1162" t="str">
            <v>O</v>
          </cell>
          <cell r="B1162" t="str">
            <v>Year 4</v>
          </cell>
          <cell r="D1162">
            <v>1023285000</v>
          </cell>
          <cell r="E1162">
            <v>55352000</v>
          </cell>
          <cell r="F1162">
            <v>49298000</v>
          </cell>
          <cell r="G1162">
            <v>0</v>
          </cell>
          <cell r="H1162">
            <v>409215000</v>
          </cell>
        </row>
        <row r="1163">
          <cell r="A1163" t="str">
            <v>OKE</v>
          </cell>
          <cell r="B1163" t="str">
            <v>Year 1</v>
          </cell>
          <cell r="D1163">
            <v>10184121000</v>
          </cell>
          <cell r="E1163">
            <v>8540319000</v>
          </cell>
          <cell r="F1163">
            <v>491725000</v>
          </cell>
          <cell r="G1163">
            <v>0</v>
          </cell>
          <cell r="H1163">
            <v>205334000</v>
          </cell>
        </row>
        <row r="1164">
          <cell r="A1164" t="str">
            <v>OKE</v>
          </cell>
          <cell r="B1164" t="str">
            <v>Year 2</v>
          </cell>
          <cell r="D1164">
            <v>11871879000</v>
          </cell>
          <cell r="E1164">
            <v>10222213000</v>
          </cell>
          <cell r="F1164">
            <v>541586000</v>
          </cell>
          <cell r="G1164">
            <v>0</v>
          </cell>
          <cell r="H1164">
            <v>239343000</v>
          </cell>
        </row>
        <row r="1165">
          <cell r="A1165" t="str">
            <v>OKE</v>
          </cell>
          <cell r="B1165" t="str">
            <v>Year 3</v>
          </cell>
          <cell r="D1165">
            <v>12195091000</v>
          </cell>
          <cell r="E1165">
            <v>10088548000</v>
          </cell>
          <cell r="F1165">
            <v>674887000</v>
          </cell>
          <cell r="G1165">
            <v>0</v>
          </cell>
          <cell r="H1165">
            <v>294684000</v>
          </cell>
        </row>
        <row r="1166">
          <cell r="A1166" t="str">
            <v>OKE</v>
          </cell>
          <cell r="B1166" t="str">
            <v>Year 4</v>
          </cell>
          <cell r="D1166">
            <v>7763206000</v>
          </cell>
          <cell r="E1166">
            <v>5641052000</v>
          </cell>
          <cell r="F1166">
            <v>693331000</v>
          </cell>
          <cell r="G1166">
            <v>0</v>
          </cell>
          <cell r="H1166">
            <v>354620000</v>
          </cell>
        </row>
        <row r="1167">
          <cell r="A1167" t="str">
            <v>OMC</v>
          </cell>
          <cell r="B1167" t="str">
            <v>Year 1</v>
          </cell>
          <cell r="D1167">
            <v>15317800000</v>
          </cell>
          <cell r="E1167">
            <v>12602100000</v>
          </cell>
          <cell r="F1167">
            <v>477200000</v>
          </cell>
          <cell r="G1167">
            <v>0</v>
          </cell>
          <cell r="H1167">
            <v>294400000</v>
          </cell>
        </row>
        <row r="1168">
          <cell r="A1168" t="str">
            <v>OMC</v>
          </cell>
          <cell r="B1168" t="str">
            <v>Year 2</v>
          </cell>
          <cell r="D1168">
            <v>15134400000</v>
          </cell>
          <cell r="E1168">
            <v>12491400000</v>
          </cell>
          <cell r="F1168">
            <v>431800000</v>
          </cell>
          <cell r="G1168">
            <v>0</v>
          </cell>
          <cell r="H1168">
            <v>291100000</v>
          </cell>
        </row>
        <row r="1169">
          <cell r="A1169" t="str">
            <v>OMC</v>
          </cell>
          <cell r="B1169" t="str">
            <v>Year 3</v>
          </cell>
          <cell r="D1169">
            <v>15416900000</v>
          </cell>
          <cell r="E1169">
            <v>12671200000</v>
          </cell>
          <cell r="F1169">
            <v>443900000</v>
          </cell>
          <cell r="G1169">
            <v>0</v>
          </cell>
          <cell r="H1169">
            <v>292900000</v>
          </cell>
        </row>
        <row r="1170">
          <cell r="A1170" t="str">
            <v>ORLY</v>
          </cell>
          <cell r="B1170" t="str">
            <v>Year 1</v>
          </cell>
          <cell r="D1170">
            <v>6182184000</v>
          </cell>
          <cell r="E1170">
            <v>3084766000</v>
          </cell>
          <cell r="F1170">
            <v>2120025000</v>
          </cell>
          <cell r="G1170">
            <v>0</v>
          </cell>
          <cell r="H1170">
            <v>0</v>
          </cell>
        </row>
        <row r="1171">
          <cell r="A1171" t="str">
            <v>ORLY</v>
          </cell>
          <cell r="B1171" t="str">
            <v>Year 2</v>
          </cell>
          <cell r="D1171">
            <v>6649237000</v>
          </cell>
          <cell r="E1171">
            <v>3280236000</v>
          </cell>
          <cell r="F1171">
            <v>2265516000</v>
          </cell>
          <cell r="G1171">
            <v>0</v>
          </cell>
          <cell r="H1171">
            <v>0</v>
          </cell>
        </row>
        <row r="1172">
          <cell r="A1172" t="str">
            <v>ORLY</v>
          </cell>
          <cell r="B1172" t="str">
            <v>Year 3</v>
          </cell>
          <cell r="D1172">
            <v>7216081000</v>
          </cell>
          <cell r="E1172">
            <v>3507180000</v>
          </cell>
          <cell r="F1172">
            <v>2438527000</v>
          </cell>
          <cell r="G1172">
            <v>0</v>
          </cell>
          <cell r="H1172">
            <v>0</v>
          </cell>
        </row>
        <row r="1173">
          <cell r="A1173" t="str">
            <v>ORLY</v>
          </cell>
          <cell r="B1173" t="str">
            <v>Year 4</v>
          </cell>
          <cell r="D1173">
            <v>7966674000</v>
          </cell>
          <cell r="E1173">
            <v>3804031000</v>
          </cell>
          <cell r="F1173">
            <v>2648622000</v>
          </cell>
          <cell r="G1173">
            <v>0</v>
          </cell>
          <cell r="H1173">
            <v>0</v>
          </cell>
        </row>
        <row r="1174">
          <cell r="A1174" t="str">
            <v>OXY</v>
          </cell>
          <cell r="B1174" t="str">
            <v>Year 1</v>
          </cell>
          <cell r="D1174">
            <v>20100000000</v>
          </cell>
          <cell r="E1174">
            <v>6530000000</v>
          </cell>
          <cell r="F1174">
            <v>1879000000</v>
          </cell>
          <cell r="G1174">
            <v>0</v>
          </cell>
          <cell r="H1174">
            <v>3585000000</v>
          </cell>
        </row>
        <row r="1175">
          <cell r="A1175" t="str">
            <v>OXY</v>
          </cell>
          <cell r="B1175" t="str">
            <v>Year 2</v>
          </cell>
          <cell r="D1175">
            <v>20170000000</v>
          </cell>
          <cell r="E1175">
            <v>6497000000</v>
          </cell>
          <cell r="F1175">
            <v>2108000000</v>
          </cell>
          <cell r="G1175">
            <v>0</v>
          </cell>
          <cell r="H1175">
            <v>4203000000</v>
          </cell>
        </row>
        <row r="1176">
          <cell r="A1176" t="str">
            <v>OXY</v>
          </cell>
          <cell r="B1176" t="str">
            <v>Year 3</v>
          </cell>
          <cell r="D1176">
            <v>19312000000</v>
          </cell>
          <cell r="E1176">
            <v>6803000000</v>
          </cell>
          <cell r="F1176">
            <v>2053000000</v>
          </cell>
          <cell r="G1176">
            <v>0</v>
          </cell>
          <cell r="H1176">
            <v>4261000000</v>
          </cell>
        </row>
        <row r="1177">
          <cell r="A1177" t="str">
            <v>OXY</v>
          </cell>
          <cell r="B1177" t="str">
            <v>Year 4</v>
          </cell>
          <cell r="D1177">
            <v>12480000000</v>
          </cell>
          <cell r="E1177">
            <v>5804000000</v>
          </cell>
          <cell r="F1177">
            <v>1613000000</v>
          </cell>
          <cell r="G1177">
            <v>0</v>
          </cell>
          <cell r="H1177">
            <v>4544000000</v>
          </cell>
        </row>
        <row r="1178">
          <cell r="A1178" t="str">
            <v>PBCT</v>
          </cell>
          <cell r="B1178" t="str">
            <v>Year 1</v>
          </cell>
          <cell r="D1178">
            <v>1355300000</v>
          </cell>
          <cell r="E1178">
            <v>90800000</v>
          </cell>
          <cell r="F1178">
            <v>803800000</v>
          </cell>
          <cell r="G1178">
            <v>0</v>
          </cell>
          <cell r="H1178">
            <v>76000000</v>
          </cell>
        </row>
        <row r="1179">
          <cell r="A1179" t="str">
            <v>PBCT</v>
          </cell>
          <cell r="B1179" t="str">
            <v>Year 2</v>
          </cell>
          <cell r="D1179">
            <v>1346100000</v>
          </cell>
          <cell r="E1179">
            <v>81100000</v>
          </cell>
          <cell r="F1179">
            <v>812800000</v>
          </cell>
          <cell r="G1179">
            <v>0</v>
          </cell>
          <cell r="H1179">
            <v>69900000</v>
          </cell>
        </row>
        <row r="1180">
          <cell r="A1180" t="str">
            <v>PBCT</v>
          </cell>
          <cell r="B1180" t="str">
            <v>Year 3</v>
          </cell>
          <cell r="D1180">
            <v>1381400000</v>
          </cell>
          <cell r="E1180">
            <v>80900000</v>
          </cell>
          <cell r="F1180">
            <v>816700000</v>
          </cell>
          <cell r="G1180">
            <v>0</v>
          </cell>
          <cell r="H1180">
            <v>65400000</v>
          </cell>
        </row>
        <row r="1181">
          <cell r="A1181" t="str">
            <v>PBCT</v>
          </cell>
          <cell r="B1181" t="str">
            <v>Year 4</v>
          </cell>
          <cell r="D1181">
            <v>1421300000</v>
          </cell>
          <cell r="E1181">
            <v>95500000</v>
          </cell>
          <cell r="F1181">
            <v>836700000</v>
          </cell>
          <cell r="G1181">
            <v>0</v>
          </cell>
          <cell r="H1181">
            <v>57300000</v>
          </cell>
        </row>
        <row r="1182">
          <cell r="A1182" t="str">
            <v>PBI</v>
          </cell>
          <cell r="B1182" t="str">
            <v>Year 1</v>
          </cell>
          <cell r="D1182">
            <v>3823713000</v>
          </cell>
          <cell r="E1182">
            <v>1582398000</v>
          </cell>
          <cell r="F1182">
            <v>1489735000</v>
          </cell>
          <cell r="G1182">
            <v>114250000</v>
          </cell>
          <cell r="H1182">
            <v>0</v>
          </cell>
        </row>
        <row r="1183">
          <cell r="A1183" t="str">
            <v>PBI</v>
          </cell>
          <cell r="B1183" t="str">
            <v>Year 2</v>
          </cell>
          <cell r="D1183">
            <v>3791335000</v>
          </cell>
          <cell r="E1183">
            <v>1650622000</v>
          </cell>
          <cell r="F1183">
            <v>1420096000</v>
          </cell>
          <cell r="G1183">
            <v>110412000</v>
          </cell>
          <cell r="H1183">
            <v>0</v>
          </cell>
        </row>
        <row r="1184">
          <cell r="A1184" t="str">
            <v>PBI</v>
          </cell>
          <cell r="B1184" t="str">
            <v>Year 3</v>
          </cell>
          <cell r="D1184">
            <v>3821504000</v>
          </cell>
          <cell r="E1184">
            <v>1680791000</v>
          </cell>
          <cell r="F1184">
            <v>1378400000</v>
          </cell>
          <cell r="G1184">
            <v>109931000</v>
          </cell>
          <cell r="H1184">
            <v>0</v>
          </cell>
        </row>
        <row r="1185">
          <cell r="A1185" t="str">
            <v>PBI</v>
          </cell>
          <cell r="B1185" t="str">
            <v>Year 4</v>
          </cell>
          <cell r="D1185">
            <v>3578060000</v>
          </cell>
          <cell r="E1185">
            <v>1558591000</v>
          </cell>
          <cell r="F1185">
            <v>1279961000</v>
          </cell>
          <cell r="G1185">
            <v>110156000</v>
          </cell>
          <cell r="H1185">
            <v>0</v>
          </cell>
        </row>
        <row r="1186">
          <cell r="A1186" t="str">
            <v>PCAR</v>
          </cell>
          <cell r="B1186" t="str">
            <v>Year 1</v>
          </cell>
          <cell r="D1186">
            <v>16596800000</v>
          </cell>
          <cell r="E1186">
            <v>13908300000</v>
          </cell>
          <cell r="F1186">
            <v>571600000</v>
          </cell>
          <cell r="G1186">
            <v>279300000</v>
          </cell>
          <cell r="H1186">
            <v>517400000</v>
          </cell>
        </row>
        <row r="1187">
          <cell r="A1187" t="str">
            <v>PCAR</v>
          </cell>
          <cell r="B1187" t="str">
            <v>Year 2</v>
          </cell>
          <cell r="D1187">
            <v>16661000000</v>
          </cell>
          <cell r="E1187">
            <v>13900700000</v>
          </cell>
          <cell r="F1187">
            <v>559500000</v>
          </cell>
          <cell r="G1187">
            <v>251400000</v>
          </cell>
          <cell r="H1187">
            <v>571700000</v>
          </cell>
        </row>
        <row r="1188">
          <cell r="A1188" t="str">
            <v>PCAR</v>
          </cell>
          <cell r="B1188" t="str">
            <v>Year 3</v>
          </cell>
          <cell r="D1188">
            <v>18534400000</v>
          </cell>
          <cell r="E1188">
            <v>15481600000</v>
          </cell>
          <cell r="F1188">
            <v>561400000</v>
          </cell>
          <cell r="G1188">
            <v>215600000</v>
          </cell>
          <cell r="H1188">
            <v>588500000</v>
          </cell>
        </row>
        <row r="1189">
          <cell r="A1189" t="str">
            <v>PCAR</v>
          </cell>
          <cell r="B1189" t="str">
            <v>Year 4</v>
          </cell>
          <cell r="D1189">
            <v>18671300000</v>
          </cell>
          <cell r="E1189">
            <v>15292100000</v>
          </cell>
          <cell r="F1189">
            <v>541500000</v>
          </cell>
          <cell r="G1189">
            <v>239800000</v>
          </cell>
          <cell r="H1189">
            <v>583700000</v>
          </cell>
        </row>
        <row r="1190">
          <cell r="A1190" t="str">
            <v>PCG</v>
          </cell>
          <cell r="B1190" t="str">
            <v>Year 1</v>
          </cell>
          <cell r="D1190">
            <v>15598000000</v>
          </cell>
          <cell r="E1190">
            <v>11759000000</v>
          </cell>
          <cell r="F1190">
            <v>0</v>
          </cell>
          <cell r="G1190">
            <v>0</v>
          </cell>
          <cell r="H1190">
            <v>2077000000</v>
          </cell>
        </row>
        <row r="1191">
          <cell r="A1191" t="str">
            <v>PCG</v>
          </cell>
          <cell r="B1191" t="str">
            <v>Year 2</v>
          </cell>
          <cell r="D1191">
            <v>17090000000</v>
          </cell>
          <cell r="E1191">
            <v>12207000000</v>
          </cell>
          <cell r="F1191">
            <v>0</v>
          </cell>
          <cell r="G1191">
            <v>0</v>
          </cell>
          <cell r="H1191">
            <v>2433000000</v>
          </cell>
        </row>
        <row r="1192">
          <cell r="A1192" t="str">
            <v>PCG</v>
          </cell>
          <cell r="B1192" t="str">
            <v>Year 3</v>
          </cell>
          <cell r="D1192">
            <v>16833000000</v>
          </cell>
          <cell r="E1192">
            <v>12713000000</v>
          </cell>
          <cell r="F1192">
            <v>0</v>
          </cell>
          <cell r="G1192">
            <v>0</v>
          </cell>
          <cell r="H1192">
            <v>2612000000</v>
          </cell>
        </row>
        <row r="1193">
          <cell r="A1193" t="str">
            <v>PCG</v>
          </cell>
          <cell r="B1193" t="str">
            <v>Year 4</v>
          </cell>
          <cell r="D1193">
            <v>17666000000</v>
          </cell>
          <cell r="E1193">
            <v>12734000000</v>
          </cell>
          <cell r="F1193">
            <v>0</v>
          </cell>
          <cell r="G1193">
            <v>0</v>
          </cell>
          <cell r="H1193">
            <v>2755000000</v>
          </cell>
        </row>
        <row r="1194">
          <cell r="A1194" t="str">
            <v>PCLN</v>
          </cell>
          <cell r="B1194" t="str">
            <v>Year 1</v>
          </cell>
          <cell r="D1194">
            <v>5260956000</v>
          </cell>
          <cell r="E1194">
            <v>1177275000</v>
          </cell>
          <cell r="F1194">
            <v>2188747000</v>
          </cell>
          <cell r="G1194">
            <v>0</v>
          </cell>
          <cell r="H1194">
            <v>65141000</v>
          </cell>
        </row>
        <row r="1195">
          <cell r="A1195" t="str">
            <v>PCLN</v>
          </cell>
          <cell r="B1195" t="str">
            <v>Year 2</v>
          </cell>
          <cell r="D1195">
            <v>6793306000</v>
          </cell>
          <cell r="E1195">
            <v>1077420000</v>
          </cell>
          <cell r="F1195">
            <v>3185497000</v>
          </cell>
          <cell r="G1195">
            <v>0</v>
          </cell>
          <cell r="H1195">
            <v>117975000</v>
          </cell>
        </row>
        <row r="1196">
          <cell r="A1196" t="str">
            <v>PCLN</v>
          </cell>
          <cell r="B1196" t="str">
            <v>Year 3</v>
          </cell>
          <cell r="D1196">
            <v>8441971000</v>
          </cell>
          <cell r="E1196">
            <v>857841000</v>
          </cell>
          <cell r="F1196">
            <v>4302998000</v>
          </cell>
          <cell r="G1196">
            <v>0</v>
          </cell>
          <cell r="H1196">
            <v>207820000</v>
          </cell>
        </row>
        <row r="1197">
          <cell r="A1197" t="str">
            <v>PCLN</v>
          </cell>
          <cell r="B1197" t="str">
            <v>Year 4</v>
          </cell>
          <cell r="D1197">
            <v>9223987000</v>
          </cell>
          <cell r="E1197">
            <v>632180000</v>
          </cell>
          <cell r="F1197">
            <v>5060406000</v>
          </cell>
          <cell r="G1197">
            <v>0</v>
          </cell>
          <cell r="H1197">
            <v>272494000</v>
          </cell>
        </row>
        <row r="1198">
          <cell r="A1198" t="str">
            <v>PDCO</v>
          </cell>
          <cell r="B1198" t="str">
            <v>Year 1</v>
          </cell>
          <cell r="D1198">
            <v>3637212000</v>
          </cell>
          <cell r="E1198">
            <v>2446443000</v>
          </cell>
          <cell r="F1198">
            <v>0</v>
          </cell>
          <cell r="G1198">
            <v>0</v>
          </cell>
          <cell r="H1198">
            <v>0</v>
          </cell>
        </row>
        <row r="1199">
          <cell r="A1199" t="str">
            <v>PDCO</v>
          </cell>
          <cell r="B1199" t="str">
            <v>Year 2</v>
          </cell>
          <cell r="D1199">
            <v>3585141000</v>
          </cell>
          <cell r="E1199">
            <v>2566444000</v>
          </cell>
          <cell r="F1199">
            <v>0</v>
          </cell>
          <cell r="G1199">
            <v>0</v>
          </cell>
          <cell r="H1199">
            <v>0</v>
          </cell>
        </row>
        <row r="1200">
          <cell r="A1200" t="str">
            <v>PDCO</v>
          </cell>
          <cell r="B1200" t="str">
            <v>Year 3</v>
          </cell>
          <cell r="D1200">
            <v>3910865000</v>
          </cell>
          <cell r="E1200">
            <v>2850316000</v>
          </cell>
          <cell r="F1200">
            <v>0</v>
          </cell>
          <cell r="G1200">
            <v>0</v>
          </cell>
          <cell r="H1200">
            <v>0</v>
          </cell>
        </row>
        <row r="1201">
          <cell r="A1201" t="str">
            <v>PDCO</v>
          </cell>
          <cell r="B1201" t="str">
            <v>Year 4</v>
          </cell>
          <cell r="D1201">
            <v>5386703000</v>
          </cell>
          <cell r="E1201">
            <v>4063955000</v>
          </cell>
          <cell r="F1201">
            <v>0</v>
          </cell>
          <cell r="G1201">
            <v>0</v>
          </cell>
          <cell r="H1201">
            <v>0</v>
          </cell>
        </row>
        <row r="1202">
          <cell r="A1202" t="str">
            <v>PEG</v>
          </cell>
          <cell r="B1202" t="str">
            <v>Year 1</v>
          </cell>
          <cell r="D1202">
            <v>9781000000</v>
          </cell>
          <cell r="E1202">
            <v>6351000000</v>
          </cell>
          <cell r="F1202">
            <v>98000000</v>
          </cell>
          <cell r="G1202">
            <v>0</v>
          </cell>
          <cell r="H1202">
            <v>1054000000</v>
          </cell>
        </row>
        <row r="1203">
          <cell r="A1203" t="str">
            <v>PEG</v>
          </cell>
          <cell r="B1203" t="str">
            <v>Year 2</v>
          </cell>
          <cell r="D1203">
            <v>9968000000</v>
          </cell>
          <cell r="E1203">
            <v>6423000000</v>
          </cell>
          <cell r="F1203">
            <v>68000000</v>
          </cell>
          <cell r="G1203">
            <v>0</v>
          </cell>
          <cell r="H1203">
            <v>1178000000</v>
          </cell>
        </row>
        <row r="1204">
          <cell r="A1204" t="str">
            <v>PEG</v>
          </cell>
          <cell r="B1204" t="str">
            <v>Year 3</v>
          </cell>
          <cell r="D1204">
            <v>10886000000</v>
          </cell>
          <cell r="E1204">
            <v>7036000000</v>
          </cell>
          <cell r="F1204">
            <v>0</v>
          </cell>
          <cell r="G1204">
            <v>0</v>
          </cell>
          <cell r="H1204">
            <v>1227000000</v>
          </cell>
        </row>
        <row r="1205">
          <cell r="A1205" t="str">
            <v>PEG</v>
          </cell>
          <cell r="B1205" t="str">
            <v>Year 4</v>
          </cell>
          <cell r="D1205">
            <v>10415000000</v>
          </cell>
          <cell r="E1205">
            <v>6239000000</v>
          </cell>
          <cell r="F1205">
            <v>0</v>
          </cell>
          <cell r="G1205">
            <v>0</v>
          </cell>
          <cell r="H1205">
            <v>1214000000</v>
          </cell>
        </row>
        <row r="1206">
          <cell r="A1206" t="str">
            <v>PEP</v>
          </cell>
          <cell r="B1206" t="str">
            <v>Year 1</v>
          </cell>
          <cell r="D1206">
            <v>66415000000</v>
          </cell>
          <cell r="E1206">
            <v>31243000000</v>
          </cell>
          <cell r="F1206">
            <v>25357000000</v>
          </cell>
          <cell r="G1206">
            <v>0</v>
          </cell>
          <cell r="H1206">
            <v>110000000</v>
          </cell>
        </row>
        <row r="1207">
          <cell r="A1207" t="str">
            <v>PEP</v>
          </cell>
          <cell r="B1207" t="str">
            <v>Year 2</v>
          </cell>
          <cell r="D1207">
            <v>66683000000</v>
          </cell>
          <cell r="E1207">
            <v>31238000000</v>
          </cell>
          <cell r="F1207">
            <v>25772000000</v>
          </cell>
          <cell r="G1207">
            <v>0</v>
          </cell>
          <cell r="H1207">
            <v>92000000</v>
          </cell>
        </row>
        <row r="1208">
          <cell r="A1208" t="str">
            <v>PEP</v>
          </cell>
          <cell r="B1208" t="str">
            <v>Year 3</v>
          </cell>
          <cell r="D1208">
            <v>63056000000</v>
          </cell>
          <cell r="E1208">
            <v>28731000000</v>
          </cell>
          <cell r="F1208">
            <v>24538000000</v>
          </cell>
          <cell r="G1208">
            <v>0</v>
          </cell>
          <cell r="H1208">
            <v>75000000</v>
          </cell>
        </row>
        <row r="1209">
          <cell r="A1209" t="str">
            <v>PEP</v>
          </cell>
          <cell r="B1209" t="str">
            <v>Year 4</v>
          </cell>
          <cell r="D1209">
            <v>62799000000</v>
          </cell>
          <cell r="E1209">
            <v>28209000000</v>
          </cell>
          <cell r="F1209">
            <v>24735000000</v>
          </cell>
          <cell r="G1209">
            <v>0</v>
          </cell>
          <cell r="H1209">
            <v>70000000</v>
          </cell>
        </row>
        <row r="1210">
          <cell r="A1210" t="str">
            <v>PFE</v>
          </cell>
          <cell r="B1210" t="str">
            <v>Year 1</v>
          </cell>
          <cell r="D1210">
            <v>54657000000</v>
          </cell>
          <cell r="E1210">
            <v>9821000000</v>
          </cell>
          <cell r="F1210">
            <v>15171000000</v>
          </cell>
          <cell r="G1210">
            <v>7482000000</v>
          </cell>
          <cell r="H1210">
            <v>5109000000</v>
          </cell>
        </row>
        <row r="1211">
          <cell r="A1211" t="str">
            <v>PFE</v>
          </cell>
          <cell r="B1211" t="str">
            <v>Year 2</v>
          </cell>
          <cell r="D1211">
            <v>51584000000</v>
          </cell>
          <cell r="E1211">
            <v>9586000000</v>
          </cell>
          <cell r="F1211">
            <v>14355000000</v>
          </cell>
          <cell r="G1211">
            <v>6678000000</v>
          </cell>
          <cell r="H1211">
            <v>4599000000</v>
          </cell>
        </row>
        <row r="1212">
          <cell r="A1212" t="str">
            <v>PFE</v>
          </cell>
          <cell r="B1212" t="str">
            <v>Year 3</v>
          </cell>
          <cell r="D1212">
            <v>49605000000</v>
          </cell>
          <cell r="E1212">
            <v>9577000000</v>
          </cell>
          <cell r="F1212">
            <v>14097000000</v>
          </cell>
          <cell r="G1212">
            <v>8393000000</v>
          </cell>
          <cell r="H1212">
            <v>4039000000</v>
          </cell>
        </row>
        <row r="1213">
          <cell r="A1213" t="str">
            <v>PFE</v>
          </cell>
          <cell r="B1213" t="str">
            <v>Year 4</v>
          </cell>
          <cell r="D1213">
            <v>48851000000</v>
          </cell>
          <cell r="E1213">
            <v>9648000000</v>
          </cell>
          <cell r="F1213">
            <v>14809000000</v>
          </cell>
          <cell r="G1213">
            <v>7690000000</v>
          </cell>
          <cell r="H1213">
            <v>3728000000</v>
          </cell>
        </row>
        <row r="1214">
          <cell r="A1214" t="str">
            <v>PFG</v>
          </cell>
          <cell r="B1214" t="str">
            <v>Year 1</v>
          </cell>
          <cell r="D1214">
            <v>9289500000</v>
          </cell>
          <cell r="E1214">
            <v>4683600000</v>
          </cell>
          <cell r="F1214">
            <v>189000000</v>
          </cell>
          <cell r="G1214">
            <v>0</v>
          </cell>
          <cell r="H1214">
            <v>3292900000</v>
          </cell>
        </row>
        <row r="1215">
          <cell r="A1215" t="str">
            <v>PFG</v>
          </cell>
          <cell r="B1215" t="str">
            <v>Year 2</v>
          </cell>
          <cell r="D1215">
            <v>10477600000</v>
          </cell>
          <cell r="E1215">
            <v>5231000000</v>
          </cell>
          <cell r="F1215">
            <v>177400000</v>
          </cell>
          <cell r="G1215">
            <v>0</v>
          </cell>
          <cell r="H1215">
            <v>3574300000</v>
          </cell>
        </row>
        <row r="1216">
          <cell r="A1216" t="str">
            <v>PFG</v>
          </cell>
          <cell r="B1216" t="str">
            <v>Year 3</v>
          </cell>
          <cell r="D1216">
            <v>11964400000</v>
          </cell>
          <cell r="E1216">
            <v>6697700000</v>
          </cell>
          <cell r="F1216">
            <v>163500000</v>
          </cell>
          <cell r="G1216">
            <v>0</v>
          </cell>
          <cell r="H1216">
            <v>3672400000</v>
          </cell>
        </row>
        <row r="1217">
          <cell r="A1217" t="str">
            <v>PFG</v>
          </cell>
          <cell r="B1217" t="str">
            <v>Year 4</v>
          </cell>
          <cell r="D1217">
            <v>12394100000</v>
          </cell>
          <cell r="E1217">
            <v>6913200000</v>
          </cell>
          <cell r="F1217">
            <v>156600000</v>
          </cell>
          <cell r="G1217">
            <v>0</v>
          </cell>
          <cell r="H1217">
            <v>3732600000</v>
          </cell>
        </row>
        <row r="1218">
          <cell r="A1218" t="str">
            <v>PG</v>
          </cell>
          <cell r="B1218" t="str">
            <v>Year 1</v>
          </cell>
          <cell r="D1218">
            <v>2104745000</v>
          </cell>
          <cell r="E1218">
            <v>155355000</v>
          </cell>
          <cell r="F1218">
            <v>346393000</v>
          </cell>
          <cell r="G1218">
            <v>859947000</v>
          </cell>
          <cell r="H1218">
            <v>0</v>
          </cell>
        </row>
        <row r="1219">
          <cell r="A1219" t="str">
            <v>PG</v>
          </cell>
          <cell r="B1219" t="str">
            <v>Year 2</v>
          </cell>
          <cell r="D1219">
            <v>2819557000</v>
          </cell>
          <cell r="E1219">
            <v>205018000</v>
          </cell>
          <cell r="F1219">
            <v>519267000</v>
          </cell>
          <cell r="G1219">
            <v>1271353000</v>
          </cell>
          <cell r="H1219">
            <v>0</v>
          </cell>
        </row>
        <row r="1220">
          <cell r="A1220" t="str">
            <v>PG</v>
          </cell>
          <cell r="B1220" t="str">
            <v>Year 3</v>
          </cell>
          <cell r="D1220">
            <v>4103728000</v>
          </cell>
          <cell r="E1220">
            <v>392709000</v>
          </cell>
          <cell r="F1220">
            <v>838526000</v>
          </cell>
          <cell r="G1220">
            <v>1620577000</v>
          </cell>
          <cell r="H1220">
            <v>0</v>
          </cell>
        </row>
        <row r="1221">
          <cell r="A1221" t="str">
            <v>PG</v>
          </cell>
          <cell r="B1221" t="str">
            <v>Year 4</v>
          </cell>
          <cell r="D1221">
            <v>4860427000</v>
          </cell>
          <cell r="E1221">
            <v>299694000</v>
          </cell>
          <cell r="F1221">
            <v>1177697000</v>
          </cell>
          <cell r="G1221">
            <v>2052295000</v>
          </cell>
          <cell r="H1221">
            <v>0</v>
          </cell>
        </row>
        <row r="1222">
          <cell r="A1222" t="str">
            <v>PGR</v>
          </cell>
          <cell r="B1222" t="str">
            <v>Year 1</v>
          </cell>
          <cell r="D1222">
            <v>17083900000</v>
          </cell>
          <cell r="E1222">
            <v>15590900000</v>
          </cell>
          <cell r="F1222">
            <v>15400000</v>
          </cell>
          <cell r="G1222">
            <v>0</v>
          </cell>
          <cell r="H1222">
            <v>36100000</v>
          </cell>
        </row>
        <row r="1223">
          <cell r="A1223" t="str">
            <v>PGR</v>
          </cell>
          <cell r="B1223" t="str">
            <v>Year 2</v>
          </cell>
          <cell r="D1223">
            <v>18170900000</v>
          </cell>
          <cell r="E1223">
            <v>16275100000</v>
          </cell>
          <cell r="F1223">
            <v>18800000</v>
          </cell>
          <cell r="G1223">
            <v>0</v>
          </cell>
          <cell r="H1223">
            <v>38800000</v>
          </cell>
        </row>
        <row r="1224">
          <cell r="A1224" t="str">
            <v>PGR</v>
          </cell>
          <cell r="B1224" t="str">
            <v>Year 3</v>
          </cell>
          <cell r="D1224">
            <v>19391400000</v>
          </cell>
          <cell r="E1224">
            <v>17297300000</v>
          </cell>
          <cell r="F1224">
            <v>18900000</v>
          </cell>
          <cell r="G1224">
            <v>0</v>
          </cell>
          <cell r="H1224">
            <v>50900000</v>
          </cell>
        </row>
        <row r="1225">
          <cell r="A1225" t="str">
            <v>PGR</v>
          </cell>
          <cell r="B1225" t="str">
            <v>Year 4</v>
          </cell>
          <cell r="D1225">
            <v>20853800000</v>
          </cell>
          <cell r="E1225">
            <v>18705900000</v>
          </cell>
          <cell r="F1225">
            <v>22800000</v>
          </cell>
          <cell r="G1225">
            <v>0</v>
          </cell>
          <cell r="H1225">
            <v>77500000</v>
          </cell>
        </row>
        <row r="1226">
          <cell r="A1226" t="str">
            <v>PH</v>
          </cell>
          <cell r="B1226" t="str">
            <v>Year 1</v>
          </cell>
          <cell r="D1226">
            <v>13015704000</v>
          </cell>
          <cell r="E1226">
            <v>10086675000</v>
          </cell>
          <cell r="F1226">
            <v>1554973000</v>
          </cell>
          <cell r="G1226">
            <v>0</v>
          </cell>
          <cell r="H1226">
            <v>0</v>
          </cell>
        </row>
        <row r="1227">
          <cell r="A1227" t="str">
            <v>PH</v>
          </cell>
          <cell r="B1227" t="str">
            <v>Year 2</v>
          </cell>
          <cell r="D1227">
            <v>13215971000</v>
          </cell>
          <cell r="E1227">
            <v>10188227000</v>
          </cell>
          <cell r="F1227">
            <v>1633992000</v>
          </cell>
          <cell r="G1227">
            <v>0</v>
          </cell>
          <cell r="H1227">
            <v>0</v>
          </cell>
        </row>
        <row r="1228">
          <cell r="A1228" t="str">
            <v>PH</v>
          </cell>
          <cell r="B1228" t="str">
            <v>Year 3</v>
          </cell>
          <cell r="D1228">
            <v>12711744000</v>
          </cell>
          <cell r="E1228">
            <v>9655245000</v>
          </cell>
          <cell r="F1228">
            <v>1544746000</v>
          </cell>
          <cell r="G1228">
            <v>0</v>
          </cell>
          <cell r="H1228">
            <v>0</v>
          </cell>
        </row>
        <row r="1229">
          <cell r="A1229" t="str">
            <v>PH</v>
          </cell>
          <cell r="B1229" t="str">
            <v>Year 4</v>
          </cell>
          <cell r="D1229">
            <v>11360753000</v>
          </cell>
          <cell r="E1229">
            <v>8823384000</v>
          </cell>
          <cell r="F1229">
            <v>1359360000</v>
          </cell>
          <cell r="G1229">
            <v>0</v>
          </cell>
          <cell r="H1229">
            <v>0</v>
          </cell>
        </row>
        <row r="1230">
          <cell r="A1230" t="str">
            <v>PHM</v>
          </cell>
          <cell r="B1230" t="str">
            <v>Year 1</v>
          </cell>
          <cell r="D1230">
            <v>5679595000</v>
          </cell>
          <cell r="E1230">
            <v>4507196000</v>
          </cell>
          <cell r="F1230">
            <v>568500000</v>
          </cell>
          <cell r="G1230">
            <v>0</v>
          </cell>
          <cell r="H1230">
            <v>0</v>
          </cell>
        </row>
        <row r="1231">
          <cell r="A1231" t="str">
            <v>PHM</v>
          </cell>
          <cell r="B1231" t="str">
            <v>Year 2</v>
          </cell>
          <cell r="D1231">
            <v>5822363000</v>
          </cell>
          <cell r="E1231">
            <v>4244479000</v>
          </cell>
          <cell r="F1231">
            <v>861390000</v>
          </cell>
          <cell r="G1231">
            <v>0</v>
          </cell>
          <cell r="H1231">
            <v>0</v>
          </cell>
        </row>
        <row r="1232">
          <cell r="A1232" t="str">
            <v>PHM</v>
          </cell>
          <cell r="B1232" t="str">
            <v>Year 3</v>
          </cell>
          <cell r="D1232">
            <v>5981964000</v>
          </cell>
          <cell r="E1232">
            <v>4353850000</v>
          </cell>
          <cell r="F1232">
            <v>794728000</v>
          </cell>
          <cell r="G1232">
            <v>0</v>
          </cell>
          <cell r="H1232">
            <v>0</v>
          </cell>
        </row>
        <row r="1233">
          <cell r="A1233" t="str">
            <v>PHM</v>
          </cell>
          <cell r="B1233" t="str">
            <v>Year 4</v>
          </cell>
          <cell r="D1233">
            <v>7668476000</v>
          </cell>
          <cell r="E1233">
            <v>5728662000</v>
          </cell>
          <cell r="F1233">
            <v>957150000</v>
          </cell>
          <cell r="G1233">
            <v>0</v>
          </cell>
          <cell r="H1233">
            <v>0</v>
          </cell>
        </row>
        <row r="1234">
          <cell r="A1234" t="str">
            <v>PKI</v>
          </cell>
          <cell r="B1234" t="str">
            <v>Year 1</v>
          </cell>
          <cell r="D1234">
            <v>2105188000</v>
          </cell>
          <cell r="E1234">
            <v>1143659000</v>
          </cell>
          <cell r="F1234">
            <v>627370000</v>
          </cell>
          <cell r="G1234">
            <v>131835000</v>
          </cell>
          <cell r="H1234">
            <v>0</v>
          </cell>
        </row>
        <row r="1235">
          <cell r="A1235" t="str">
            <v>PKI</v>
          </cell>
          <cell r="B1235" t="str">
            <v>Year 2</v>
          </cell>
          <cell r="D1235">
            <v>2157586000</v>
          </cell>
          <cell r="E1235">
            <v>1181444000</v>
          </cell>
          <cell r="F1235">
            <v>581898000</v>
          </cell>
          <cell r="G1235">
            <v>132400000</v>
          </cell>
          <cell r="H1235">
            <v>0</v>
          </cell>
        </row>
        <row r="1236">
          <cell r="A1236" t="str">
            <v>PKI</v>
          </cell>
          <cell r="B1236" t="str">
            <v>Year 3</v>
          </cell>
          <cell r="D1236">
            <v>2237219000</v>
          </cell>
          <cell r="E1236">
            <v>1232611000</v>
          </cell>
          <cell r="F1236">
            <v>659335000</v>
          </cell>
          <cell r="G1236">
            <v>121141000</v>
          </cell>
          <cell r="H1236">
            <v>0</v>
          </cell>
        </row>
        <row r="1237">
          <cell r="A1237" t="str">
            <v>PKI</v>
          </cell>
          <cell r="B1237" t="str">
            <v>Year 4</v>
          </cell>
          <cell r="D1237">
            <v>2262359000</v>
          </cell>
          <cell r="E1237">
            <v>1237859000</v>
          </cell>
          <cell r="F1237">
            <v>598848000</v>
          </cell>
          <cell r="G1237">
            <v>125928000</v>
          </cell>
          <cell r="H1237">
            <v>0</v>
          </cell>
        </row>
        <row r="1238">
          <cell r="A1238" t="str">
            <v>PM</v>
          </cell>
          <cell r="B1238" t="str">
            <v>Year 1</v>
          </cell>
          <cell r="D1238">
            <v>80029000000</v>
          </cell>
          <cell r="E1238">
            <v>59222000000</v>
          </cell>
          <cell r="F1238">
            <v>6890000000</v>
          </cell>
          <cell r="G1238">
            <v>0</v>
          </cell>
          <cell r="H1238">
            <v>93000000</v>
          </cell>
        </row>
        <row r="1239">
          <cell r="A1239" t="str">
            <v>PM</v>
          </cell>
          <cell r="B1239" t="str">
            <v>Year 2</v>
          </cell>
          <cell r="D1239">
            <v>80106000000</v>
          </cell>
          <cell r="E1239">
            <v>60775000000</v>
          </cell>
          <cell r="F1239">
            <v>7001000000</v>
          </cell>
          <cell r="G1239">
            <v>0</v>
          </cell>
          <cell r="H1239">
            <v>93000000</v>
          </cell>
        </row>
        <row r="1240">
          <cell r="A1240" t="str">
            <v>PM</v>
          </cell>
          <cell r="B1240" t="str">
            <v>Year 3</v>
          </cell>
          <cell r="D1240">
            <v>73908000000</v>
          </cell>
          <cell r="E1240">
            <v>56479000000</v>
          </cell>
          <cell r="F1240">
            <v>6656000000</v>
          </cell>
          <cell r="G1240">
            <v>0</v>
          </cell>
          <cell r="H1240">
            <v>82000000</v>
          </cell>
        </row>
        <row r="1241">
          <cell r="A1241" t="str">
            <v>PM</v>
          </cell>
          <cell r="B1241" t="str">
            <v>Year 4</v>
          </cell>
          <cell r="D1241">
            <v>74953000000</v>
          </cell>
          <cell r="E1241">
            <v>57659000000</v>
          </cell>
          <cell r="F1241">
            <v>6405000000</v>
          </cell>
          <cell r="G1241">
            <v>0</v>
          </cell>
          <cell r="H1241">
            <v>74000000</v>
          </cell>
        </row>
        <row r="1242">
          <cell r="A1242" t="str">
            <v>PNC</v>
          </cell>
          <cell r="B1242" t="str">
            <v>Year 1</v>
          </cell>
          <cell r="D1242">
            <v>16606000000</v>
          </cell>
          <cell r="E1242">
            <v>386000000</v>
          </cell>
          <cell r="F1242">
            <v>10486000000</v>
          </cell>
          <cell r="G1242">
            <v>0</v>
          </cell>
          <cell r="H1242">
            <v>987000000</v>
          </cell>
        </row>
        <row r="1243">
          <cell r="A1243" t="str">
            <v>PNC</v>
          </cell>
          <cell r="B1243" t="str">
            <v>Year 2</v>
          </cell>
          <cell r="D1243">
            <v>16872000000</v>
          </cell>
          <cell r="E1243">
            <v>344000000</v>
          </cell>
          <cell r="F1243">
            <v>9681000000</v>
          </cell>
          <cell r="G1243">
            <v>0</v>
          </cell>
          <cell r="H1243">
            <v>643000000</v>
          </cell>
        </row>
        <row r="1244">
          <cell r="A1244" t="str">
            <v>PNC</v>
          </cell>
          <cell r="B1244" t="str">
            <v>Year 3</v>
          </cell>
          <cell r="D1244">
            <v>16281000000</v>
          </cell>
          <cell r="E1244">
            <v>325000000</v>
          </cell>
          <cell r="F1244">
            <v>9488000000</v>
          </cell>
          <cell r="G1244">
            <v>0</v>
          </cell>
          <cell r="H1244">
            <v>273000000</v>
          </cell>
        </row>
        <row r="1245">
          <cell r="A1245" t="str">
            <v>PNC</v>
          </cell>
          <cell r="B1245" t="str">
            <v>Year 4</v>
          </cell>
          <cell r="D1245">
            <v>16270000000</v>
          </cell>
          <cell r="E1245">
            <v>403000000</v>
          </cell>
          <cell r="F1245">
            <v>9463000000</v>
          </cell>
          <cell r="G1245">
            <v>0</v>
          </cell>
          <cell r="H1245">
            <v>255000000</v>
          </cell>
        </row>
        <row r="1246">
          <cell r="A1246" t="str">
            <v>PNR</v>
          </cell>
          <cell r="B1246" t="str">
            <v>Year 1</v>
          </cell>
          <cell r="D1246">
            <v>4306800000</v>
          </cell>
          <cell r="E1246">
            <v>3040900000</v>
          </cell>
          <cell r="F1246">
            <v>1117700000</v>
          </cell>
          <cell r="G1246">
            <v>92300000</v>
          </cell>
          <cell r="H1246">
            <v>0</v>
          </cell>
        </row>
        <row r="1247">
          <cell r="A1247" t="str">
            <v>PNR</v>
          </cell>
          <cell r="B1247" t="str">
            <v>Year 2</v>
          </cell>
          <cell r="D1247">
            <v>6999700000</v>
          </cell>
          <cell r="E1247">
            <v>4629600000</v>
          </cell>
          <cell r="F1247">
            <v>1493700000</v>
          </cell>
          <cell r="G1247">
            <v>122800000</v>
          </cell>
          <cell r="H1247">
            <v>0</v>
          </cell>
        </row>
        <row r="1248">
          <cell r="A1248" t="str">
            <v>PNR</v>
          </cell>
          <cell r="B1248" t="str">
            <v>Year 3</v>
          </cell>
          <cell r="D1248">
            <v>7039000000</v>
          </cell>
          <cell r="E1248">
            <v>4576000000</v>
          </cell>
          <cell r="F1248">
            <v>1493800000</v>
          </cell>
          <cell r="G1248">
            <v>117300000</v>
          </cell>
          <cell r="H1248">
            <v>0</v>
          </cell>
        </row>
        <row r="1249">
          <cell r="A1249" t="str">
            <v>PNR</v>
          </cell>
          <cell r="B1249" t="str">
            <v>Year 4</v>
          </cell>
          <cell r="D1249">
            <v>6449000000</v>
          </cell>
          <cell r="E1249">
            <v>4263200000</v>
          </cell>
          <cell r="F1249">
            <v>1334300000</v>
          </cell>
          <cell r="G1249">
            <v>119600000</v>
          </cell>
          <cell r="H1249">
            <v>0</v>
          </cell>
        </row>
        <row r="1250">
          <cell r="A1250" t="str">
            <v>PNW</v>
          </cell>
          <cell r="B1250" t="str">
            <v>Year 1</v>
          </cell>
          <cell r="D1250">
            <v>3301804000</v>
          </cell>
          <cell r="E1250">
            <v>1879559000</v>
          </cell>
          <cell r="F1250">
            <v>166154000</v>
          </cell>
          <cell r="G1250">
            <v>0</v>
          </cell>
          <cell r="H1250">
            <v>404336000</v>
          </cell>
        </row>
        <row r="1251">
          <cell r="A1251" t="str">
            <v>PNW</v>
          </cell>
          <cell r="B1251" t="str">
            <v>Year 2</v>
          </cell>
          <cell r="D1251">
            <v>3454628000</v>
          </cell>
          <cell r="E1251">
            <v>2020436000</v>
          </cell>
          <cell r="F1251">
            <v>172161000</v>
          </cell>
          <cell r="G1251">
            <v>0</v>
          </cell>
          <cell r="H1251">
            <v>415708000</v>
          </cell>
        </row>
        <row r="1252">
          <cell r="A1252" t="str">
            <v>PNW</v>
          </cell>
          <cell r="B1252" t="str">
            <v>Year 3</v>
          </cell>
          <cell r="D1252">
            <v>3491632000</v>
          </cell>
          <cell r="E1252">
            <v>2087854000</v>
          </cell>
          <cell r="F1252">
            <v>175178000</v>
          </cell>
          <cell r="G1252">
            <v>0</v>
          </cell>
          <cell r="H1252">
            <v>417358000</v>
          </cell>
        </row>
        <row r="1253">
          <cell r="A1253" t="str">
            <v>PNW</v>
          </cell>
          <cell r="B1253" t="str">
            <v>Year 4</v>
          </cell>
          <cell r="D1253">
            <v>3495443000</v>
          </cell>
          <cell r="E1253">
            <v>1969675000</v>
          </cell>
          <cell r="F1253">
            <v>176744000</v>
          </cell>
          <cell r="G1253">
            <v>0</v>
          </cell>
          <cell r="H1253">
            <v>494422000</v>
          </cell>
        </row>
        <row r="1254">
          <cell r="A1254" t="str">
            <v>PPG</v>
          </cell>
          <cell r="B1254" t="str">
            <v>Year 1</v>
          </cell>
          <cell r="D1254">
            <v>14265000000</v>
          </cell>
          <cell r="E1254">
            <v>8314000000</v>
          </cell>
          <cell r="F1254">
            <v>3486000000</v>
          </cell>
          <cell r="G1254">
            <v>463000000</v>
          </cell>
          <cell r="H1254">
            <v>452000000</v>
          </cell>
        </row>
        <row r="1255">
          <cell r="A1255" t="str">
            <v>PPG</v>
          </cell>
          <cell r="B1255" t="str">
            <v>Year 2</v>
          </cell>
          <cell r="D1255">
            <v>14791000000</v>
          </cell>
          <cell r="E1255">
            <v>8348000000</v>
          </cell>
          <cell r="F1255">
            <v>4013000000</v>
          </cell>
          <cell r="G1255">
            <v>483000000</v>
          </cell>
          <cell r="H1255">
            <v>450000000</v>
          </cell>
        </row>
        <row r="1256">
          <cell r="A1256" t="str">
            <v>PPG</v>
          </cell>
          <cell r="B1256" t="str">
            <v>Year 3</v>
          </cell>
          <cell r="D1256">
            <v>14766000000</v>
          </cell>
          <cell r="E1256">
            <v>8206000000</v>
          </cell>
          <cell r="F1256">
            <v>3624000000</v>
          </cell>
          <cell r="G1256">
            <v>476000000</v>
          </cell>
          <cell r="H1256">
            <v>471000000</v>
          </cell>
        </row>
        <row r="1257">
          <cell r="A1257" t="str">
            <v>PPG</v>
          </cell>
          <cell r="B1257" t="str">
            <v>Year 4</v>
          </cell>
          <cell r="D1257">
            <v>14751000000</v>
          </cell>
          <cell r="E1257">
            <v>8063000000</v>
          </cell>
          <cell r="F1257">
            <v>4630000000</v>
          </cell>
          <cell r="G1257">
            <v>466000000</v>
          </cell>
          <cell r="H1257">
            <v>462000000</v>
          </cell>
        </row>
        <row r="1258">
          <cell r="A1258" t="str">
            <v>PPL</v>
          </cell>
          <cell r="B1258" t="str">
            <v>Year 1</v>
          </cell>
          <cell r="D1258">
            <v>12132000000</v>
          </cell>
          <cell r="E1258">
            <v>4876000000</v>
          </cell>
          <cell r="F1258">
            <v>3143000000</v>
          </cell>
          <cell r="G1258">
            <v>0</v>
          </cell>
          <cell r="H1258">
            <v>1087000000</v>
          </cell>
        </row>
        <row r="1259">
          <cell r="A1259" t="str">
            <v>PPL</v>
          </cell>
          <cell r="B1259" t="str">
            <v>Year 2</v>
          </cell>
          <cell r="D1259">
            <v>7263000000</v>
          </cell>
          <cell r="E1259">
            <v>1751000000</v>
          </cell>
          <cell r="F1259">
            <v>2108000000</v>
          </cell>
          <cell r="G1259">
            <v>0</v>
          </cell>
          <cell r="H1259">
            <v>843000000</v>
          </cell>
        </row>
        <row r="1260">
          <cell r="A1260" t="str">
            <v>PPL</v>
          </cell>
          <cell r="B1260" t="str">
            <v>Year 3</v>
          </cell>
          <cell r="D1260">
            <v>7852000000</v>
          </cell>
          <cell r="E1260">
            <v>1889000000</v>
          </cell>
          <cell r="F1260">
            <v>2173000000</v>
          </cell>
          <cell r="G1260">
            <v>0</v>
          </cell>
          <cell r="H1260">
            <v>923000000</v>
          </cell>
        </row>
        <row r="1261">
          <cell r="A1261" t="str">
            <v>PPL</v>
          </cell>
          <cell r="B1261" t="str">
            <v>Year 4</v>
          </cell>
          <cell r="D1261">
            <v>7669000000</v>
          </cell>
          <cell r="E1261">
            <v>1718000000</v>
          </cell>
          <cell r="F1261">
            <v>2237000000</v>
          </cell>
          <cell r="G1261">
            <v>0</v>
          </cell>
          <cell r="H1261">
            <v>883000000</v>
          </cell>
        </row>
        <row r="1262">
          <cell r="A1262" t="str">
            <v>PRU</v>
          </cell>
          <cell r="B1262" t="str">
            <v>Year 1</v>
          </cell>
          <cell r="D1262">
            <v>84847000000</v>
          </cell>
          <cell r="E1262">
            <v>66635000000</v>
          </cell>
          <cell r="F1262">
            <v>17504000000</v>
          </cell>
          <cell r="G1262">
            <v>0</v>
          </cell>
          <cell r="H1262">
            <v>0</v>
          </cell>
        </row>
        <row r="1263">
          <cell r="A1263" t="str">
            <v>PRU</v>
          </cell>
          <cell r="B1263" t="str">
            <v>Year 2</v>
          </cell>
          <cell r="D1263">
            <v>41461000000</v>
          </cell>
          <cell r="E1263">
            <v>26973000000</v>
          </cell>
          <cell r="F1263">
            <v>16172000000</v>
          </cell>
          <cell r="G1263">
            <v>0</v>
          </cell>
          <cell r="H1263">
            <v>0</v>
          </cell>
        </row>
        <row r="1264">
          <cell r="A1264" t="str">
            <v>PRU</v>
          </cell>
          <cell r="B1264" t="str">
            <v>Year 3</v>
          </cell>
          <cell r="D1264">
            <v>54105000000</v>
          </cell>
          <cell r="E1264">
            <v>33560000000</v>
          </cell>
          <cell r="F1264">
            <v>18786000000</v>
          </cell>
          <cell r="G1264">
            <v>0</v>
          </cell>
          <cell r="H1264">
            <v>0</v>
          </cell>
        </row>
        <row r="1265">
          <cell r="A1265" t="str">
            <v>PRU</v>
          </cell>
          <cell r="B1265" t="str">
            <v>Year 4</v>
          </cell>
          <cell r="D1265">
            <v>57119000000</v>
          </cell>
          <cell r="E1265">
            <v>32747000000</v>
          </cell>
          <cell r="F1265">
            <v>16603000000</v>
          </cell>
          <cell r="G1265">
            <v>0</v>
          </cell>
          <cell r="H1265">
            <v>0</v>
          </cell>
        </row>
        <row r="1266">
          <cell r="A1266" t="str">
            <v>PSX</v>
          </cell>
          <cell r="B1266" t="str">
            <v>Year 1</v>
          </cell>
          <cell r="D1266">
            <v>179290000000</v>
          </cell>
          <cell r="E1266">
            <v>158446000000</v>
          </cell>
          <cell r="F1266">
            <v>15443000000</v>
          </cell>
          <cell r="G1266">
            <v>0</v>
          </cell>
          <cell r="H1266">
            <v>931000000</v>
          </cell>
        </row>
        <row r="1267">
          <cell r="A1267" t="str">
            <v>PSX</v>
          </cell>
          <cell r="B1267" t="str">
            <v>Year 2</v>
          </cell>
          <cell r="D1267">
            <v>171596000000</v>
          </cell>
          <cell r="E1267">
            <v>152451000000</v>
          </cell>
          <cell r="F1267">
            <v>15597000000</v>
          </cell>
          <cell r="G1267">
            <v>0</v>
          </cell>
          <cell r="H1267">
            <v>971000000</v>
          </cell>
        </row>
        <row r="1268">
          <cell r="A1268" t="str">
            <v>PSX</v>
          </cell>
          <cell r="B1268" t="str">
            <v>Year 3</v>
          </cell>
          <cell r="D1268">
            <v>161212000000</v>
          </cell>
          <cell r="E1268">
            <v>140183000000</v>
          </cell>
          <cell r="F1268">
            <v>16703000000</v>
          </cell>
          <cell r="G1268">
            <v>0</v>
          </cell>
          <cell r="H1268">
            <v>1019000000</v>
          </cell>
        </row>
        <row r="1269">
          <cell r="A1269" t="str">
            <v>PSX</v>
          </cell>
          <cell r="B1269" t="str">
            <v>Year 4</v>
          </cell>
          <cell r="D1269">
            <v>98975000000</v>
          </cell>
          <cell r="E1269">
            <v>77693000000</v>
          </cell>
          <cell r="F1269">
            <v>15747000000</v>
          </cell>
          <cell r="G1269">
            <v>0</v>
          </cell>
          <cell r="H1269">
            <v>1099000000</v>
          </cell>
        </row>
        <row r="1270">
          <cell r="A1270" t="str">
            <v>PVH</v>
          </cell>
          <cell r="B1270" t="str">
            <v>Year 1</v>
          </cell>
          <cell r="D1270">
            <v>6043000000</v>
          </cell>
          <cell r="E1270">
            <v>2793800000</v>
          </cell>
          <cell r="F1270">
            <v>2594300000</v>
          </cell>
          <cell r="G1270">
            <v>0</v>
          </cell>
          <cell r="H1270">
            <v>0</v>
          </cell>
        </row>
        <row r="1271">
          <cell r="A1271" t="str">
            <v>PVH</v>
          </cell>
          <cell r="B1271" t="str">
            <v>Year 2</v>
          </cell>
          <cell r="D1271">
            <v>8186400000</v>
          </cell>
          <cell r="E1271">
            <v>3967100000</v>
          </cell>
          <cell r="F1271">
            <v>3673500000</v>
          </cell>
          <cell r="G1271">
            <v>0</v>
          </cell>
          <cell r="H1271">
            <v>0</v>
          </cell>
        </row>
        <row r="1272">
          <cell r="A1272" t="str">
            <v>PVH</v>
          </cell>
          <cell r="B1272" t="str">
            <v>Year 3</v>
          </cell>
          <cell r="D1272">
            <v>8241200000</v>
          </cell>
          <cell r="E1272">
            <v>3914500000</v>
          </cell>
          <cell r="F1272">
            <v>3713600000</v>
          </cell>
          <cell r="G1272">
            <v>0</v>
          </cell>
          <cell r="H1272">
            <v>0</v>
          </cell>
        </row>
        <row r="1273">
          <cell r="A1273" t="str">
            <v>PVH</v>
          </cell>
          <cell r="B1273" t="str">
            <v>Year 4</v>
          </cell>
          <cell r="D1273">
            <v>8020300000</v>
          </cell>
          <cell r="E1273">
            <v>3858700000</v>
          </cell>
          <cell r="F1273">
            <v>3417700000</v>
          </cell>
          <cell r="G1273">
            <v>0</v>
          </cell>
          <cell r="H1273">
            <v>0</v>
          </cell>
        </row>
        <row r="1274">
          <cell r="A1274" t="str">
            <v>PWR</v>
          </cell>
          <cell r="B1274" t="str">
            <v>Year 1</v>
          </cell>
          <cell r="D1274">
            <v>5920269000</v>
          </cell>
          <cell r="E1274">
            <v>4982562000</v>
          </cell>
          <cell r="F1274">
            <v>434894000</v>
          </cell>
          <cell r="G1274">
            <v>0</v>
          </cell>
          <cell r="H1274">
            <v>37691000</v>
          </cell>
        </row>
        <row r="1275">
          <cell r="A1275" t="str">
            <v>PWR</v>
          </cell>
          <cell r="B1275" t="str">
            <v>Year 2</v>
          </cell>
          <cell r="D1275">
            <v>6411577000</v>
          </cell>
          <cell r="E1275">
            <v>5424644000</v>
          </cell>
          <cell r="F1275">
            <v>485069000</v>
          </cell>
          <cell r="G1275">
            <v>0</v>
          </cell>
          <cell r="H1275">
            <v>25865000</v>
          </cell>
        </row>
        <row r="1276">
          <cell r="A1276" t="str">
            <v>PWR</v>
          </cell>
          <cell r="B1276" t="str">
            <v>Year 3</v>
          </cell>
          <cell r="D1276">
            <v>7747229000</v>
          </cell>
          <cell r="E1276">
            <v>6578435000</v>
          </cell>
          <cell r="F1276">
            <v>705477000</v>
          </cell>
          <cell r="G1276">
            <v>0</v>
          </cell>
          <cell r="H1276">
            <v>34257000</v>
          </cell>
        </row>
        <row r="1277">
          <cell r="A1277" t="str">
            <v>PWR</v>
          </cell>
          <cell r="B1277" t="str">
            <v>Year 4</v>
          </cell>
          <cell r="D1277">
            <v>7572436000</v>
          </cell>
          <cell r="E1277">
            <v>6648771000</v>
          </cell>
          <cell r="F1277">
            <v>592863000</v>
          </cell>
          <cell r="G1277">
            <v>0</v>
          </cell>
          <cell r="H1277">
            <v>34848000</v>
          </cell>
        </row>
        <row r="1278">
          <cell r="A1278" t="str">
            <v>PX</v>
          </cell>
          <cell r="B1278" t="str">
            <v>Year 1</v>
          </cell>
          <cell r="D1278">
            <v>11224000000</v>
          </cell>
          <cell r="E1278">
            <v>6396000000</v>
          </cell>
          <cell r="F1278">
            <v>1227000000</v>
          </cell>
          <cell r="G1278">
            <v>98000000</v>
          </cell>
          <cell r="H1278">
            <v>1001000000</v>
          </cell>
        </row>
        <row r="1279">
          <cell r="A1279" t="str">
            <v>PX</v>
          </cell>
          <cell r="B1279" t="str">
            <v>Year 2</v>
          </cell>
          <cell r="D1279">
            <v>11925000000</v>
          </cell>
          <cell r="E1279">
            <v>6744000000</v>
          </cell>
          <cell r="F1279">
            <v>1349000000</v>
          </cell>
          <cell r="G1279">
            <v>98000000</v>
          </cell>
          <cell r="H1279">
            <v>1109000000</v>
          </cell>
        </row>
        <row r="1280">
          <cell r="A1280" t="str">
            <v>PX</v>
          </cell>
          <cell r="B1280" t="str">
            <v>Year 3</v>
          </cell>
          <cell r="D1280">
            <v>12273000000</v>
          </cell>
          <cell r="E1280">
            <v>6962000000</v>
          </cell>
          <cell r="F1280">
            <v>1437000000</v>
          </cell>
          <cell r="G1280">
            <v>96000000</v>
          </cell>
          <cell r="H1280">
            <v>1170000000</v>
          </cell>
        </row>
        <row r="1281">
          <cell r="A1281" t="str">
            <v>PX</v>
          </cell>
          <cell r="B1281" t="str">
            <v>Year 4</v>
          </cell>
          <cell r="D1281">
            <v>10776000000</v>
          </cell>
          <cell r="E1281">
            <v>5960000000</v>
          </cell>
          <cell r="F1281">
            <v>1296000000</v>
          </cell>
          <cell r="G1281">
            <v>93000000</v>
          </cell>
          <cell r="H1281">
            <v>1106000000</v>
          </cell>
        </row>
        <row r="1282">
          <cell r="A1282" t="str">
            <v>QCOM</v>
          </cell>
          <cell r="B1282" t="str">
            <v>Year 1</v>
          </cell>
          <cell r="D1282">
            <v>24866000000</v>
          </cell>
          <cell r="E1282">
            <v>9820000000</v>
          </cell>
          <cell r="F1282">
            <v>2849000000</v>
          </cell>
          <cell r="G1282">
            <v>4967000000</v>
          </cell>
          <cell r="H1282">
            <v>0</v>
          </cell>
        </row>
        <row r="1283">
          <cell r="A1283" t="str">
            <v>QCOM</v>
          </cell>
          <cell r="B1283" t="str">
            <v>Year 2</v>
          </cell>
          <cell r="D1283">
            <v>26487000000</v>
          </cell>
          <cell r="E1283">
            <v>10686000000</v>
          </cell>
          <cell r="F1283">
            <v>2774000000</v>
          </cell>
          <cell r="G1283">
            <v>5477000000</v>
          </cell>
          <cell r="H1283">
            <v>0</v>
          </cell>
        </row>
        <row r="1284">
          <cell r="A1284" t="str">
            <v>QCOM</v>
          </cell>
          <cell r="B1284" t="str">
            <v>Year 3</v>
          </cell>
          <cell r="D1284">
            <v>25281000000</v>
          </cell>
          <cell r="E1284">
            <v>10378000000</v>
          </cell>
          <cell r="F1284">
            <v>3637000000</v>
          </cell>
          <cell r="G1284">
            <v>5490000000</v>
          </cell>
          <cell r="H1284">
            <v>0</v>
          </cell>
        </row>
        <row r="1285">
          <cell r="A1285" t="str">
            <v>QCOM</v>
          </cell>
          <cell r="B1285" t="str">
            <v>Year 4</v>
          </cell>
          <cell r="D1285">
            <v>23554000000</v>
          </cell>
          <cell r="E1285">
            <v>9749000000</v>
          </cell>
          <cell r="F1285">
            <v>2159000000</v>
          </cell>
          <cell r="G1285">
            <v>5151000000</v>
          </cell>
          <cell r="H1285">
            <v>0</v>
          </cell>
        </row>
        <row r="1286">
          <cell r="A1286" t="str">
            <v>QRVO</v>
          </cell>
          <cell r="B1286" t="str">
            <v>Year 1</v>
          </cell>
          <cell r="D1286">
            <v>1148231000</v>
          </cell>
          <cell r="E1286">
            <v>743304000</v>
          </cell>
          <cell r="F1286">
            <v>180317000</v>
          </cell>
          <cell r="G1286">
            <v>197269000</v>
          </cell>
          <cell r="H1286">
            <v>0</v>
          </cell>
        </row>
        <row r="1287">
          <cell r="A1287" t="str">
            <v>QRVO</v>
          </cell>
          <cell r="B1287" t="str">
            <v>Year 2</v>
          </cell>
          <cell r="D1287">
            <v>1710966000</v>
          </cell>
          <cell r="E1287">
            <v>1021658000</v>
          </cell>
          <cell r="F1287">
            <v>309348000</v>
          </cell>
          <cell r="G1287">
            <v>257494000</v>
          </cell>
          <cell r="H1287">
            <v>0</v>
          </cell>
        </row>
        <row r="1288">
          <cell r="A1288" t="str">
            <v>QRVO</v>
          </cell>
          <cell r="B1288" t="str">
            <v>Year 3</v>
          </cell>
          <cell r="D1288">
            <v>2610726000</v>
          </cell>
          <cell r="E1288">
            <v>1561173000</v>
          </cell>
          <cell r="F1288">
            <v>588822000</v>
          </cell>
          <cell r="G1288">
            <v>448763000</v>
          </cell>
          <cell r="H1288">
            <v>0</v>
          </cell>
        </row>
        <row r="1289">
          <cell r="A1289" t="str">
            <v>R</v>
          </cell>
          <cell r="B1289" t="str">
            <v>Year 1</v>
          </cell>
          <cell r="D1289">
            <v>6419285000</v>
          </cell>
          <cell r="E1289">
            <v>5099484000</v>
          </cell>
          <cell r="F1289">
            <v>922340000</v>
          </cell>
          <cell r="G1289">
            <v>0</v>
          </cell>
          <cell r="H1289">
            <v>0</v>
          </cell>
        </row>
        <row r="1290">
          <cell r="A1290" t="str">
            <v>R</v>
          </cell>
          <cell r="B1290" t="str">
            <v>Year 2</v>
          </cell>
          <cell r="D1290">
            <v>6638774000</v>
          </cell>
          <cell r="E1290">
            <v>5253040000</v>
          </cell>
          <cell r="F1290">
            <v>1030014000</v>
          </cell>
          <cell r="G1290">
            <v>0</v>
          </cell>
          <cell r="H1290">
            <v>0</v>
          </cell>
        </row>
        <row r="1291">
          <cell r="A1291" t="str">
            <v>R</v>
          </cell>
          <cell r="B1291" t="str">
            <v>Year 3</v>
          </cell>
          <cell r="D1291">
            <v>6571893000</v>
          </cell>
          <cell r="E1291">
            <v>5086449000</v>
          </cell>
          <cell r="F1291">
            <v>961579000</v>
          </cell>
          <cell r="G1291">
            <v>0</v>
          </cell>
          <cell r="H1291">
            <v>0</v>
          </cell>
        </row>
        <row r="1292">
          <cell r="A1292" t="str">
            <v>R</v>
          </cell>
          <cell r="B1292" t="str">
            <v>Year 4</v>
          </cell>
          <cell r="D1292">
            <v>6786984000</v>
          </cell>
          <cell r="E1292">
            <v>5285568000</v>
          </cell>
          <cell r="F1292">
            <v>956158000</v>
          </cell>
          <cell r="G1292">
            <v>0</v>
          </cell>
          <cell r="H1292">
            <v>0</v>
          </cell>
        </row>
        <row r="1293">
          <cell r="A1293" t="str">
            <v>RCL</v>
          </cell>
          <cell r="B1293" t="str">
            <v>Year 1</v>
          </cell>
          <cell r="D1293">
            <v>7688024000</v>
          </cell>
          <cell r="E1293">
            <v>5157434000</v>
          </cell>
          <cell r="F1293">
            <v>1011543000</v>
          </cell>
          <cell r="G1293">
            <v>0</v>
          </cell>
          <cell r="H1293">
            <v>730493000</v>
          </cell>
        </row>
        <row r="1294">
          <cell r="A1294" t="str">
            <v>RCL</v>
          </cell>
          <cell r="B1294" t="str">
            <v>Year 2</v>
          </cell>
          <cell r="D1294">
            <v>7959894000</v>
          </cell>
          <cell r="E1294">
            <v>5305270000</v>
          </cell>
          <cell r="F1294">
            <v>1044819000</v>
          </cell>
          <cell r="G1294">
            <v>0</v>
          </cell>
          <cell r="H1294">
            <v>754711000</v>
          </cell>
        </row>
        <row r="1295">
          <cell r="A1295" t="str">
            <v>RCL</v>
          </cell>
          <cell r="B1295" t="str">
            <v>Year 3</v>
          </cell>
          <cell r="D1295">
            <v>8073855000</v>
          </cell>
          <cell r="E1295">
            <v>5306281000</v>
          </cell>
          <cell r="F1295">
            <v>1048952000</v>
          </cell>
          <cell r="G1295">
            <v>0</v>
          </cell>
          <cell r="H1295">
            <v>772445000</v>
          </cell>
        </row>
        <row r="1296">
          <cell r="A1296" t="str">
            <v>RCL</v>
          </cell>
          <cell r="B1296" t="str">
            <v>Year 4</v>
          </cell>
          <cell r="D1296">
            <v>8299074000</v>
          </cell>
          <cell r="E1296">
            <v>5099393000</v>
          </cell>
          <cell r="F1296">
            <v>1086504000</v>
          </cell>
          <cell r="G1296">
            <v>0</v>
          </cell>
          <cell r="H1296">
            <v>827008000</v>
          </cell>
        </row>
        <row r="1297">
          <cell r="A1297" t="str">
            <v>REGN</v>
          </cell>
          <cell r="B1297" t="str">
            <v>Year 1</v>
          </cell>
          <cell r="D1297">
            <v>2104745000</v>
          </cell>
          <cell r="E1297">
            <v>155355000</v>
          </cell>
          <cell r="F1297">
            <v>346393000</v>
          </cell>
          <cell r="G1297">
            <v>859947000</v>
          </cell>
          <cell r="H1297">
            <v>0</v>
          </cell>
        </row>
        <row r="1298">
          <cell r="A1298" t="str">
            <v>REGN</v>
          </cell>
          <cell r="B1298" t="str">
            <v>Year 2</v>
          </cell>
          <cell r="D1298">
            <v>2819557000</v>
          </cell>
          <cell r="E1298">
            <v>205018000</v>
          </cell>
          <cell r="F1298">
            <v>519267000</v>
          </cell>
          <cell r="G1298">
            <v>1271353000</v>
          </cell>
          <cell r="H1298">
            <v>0</v>
          </cell>
        </row>
        <row r="1299">
          <cell r="A1299" t="str">
            <v>REGN</v>
          </cell>
          <cell r="B1299" t="str">
            <v>Year 3</v>
          </cell>
          <cell r="D1299">
            <v>4103728000</v>
          </cell>
          <cell r="E1299">
            <v>392709000</v>
          </cell>
          <cell r="F1299">
            <v>838526000</v>
          </cell>
          <cell r="G1299">
            <v>1620577000</v>
          </cell>
          <cell r="H1299">
            <v>0</v>
          </cell>
        </row>
        <row r="1300">
          <cell r="A1300" t="str">
            <v>REGN</v>
          </cell>
          <cell r="B1300" t="str">
            <v>Year 4</v>
          </cell>
          <cell r="D1300">
            <v>4860427000</v>
          </cell>
          <cell r="E1300">
            <v>299694000</v>
          </cell>
          <cell r="F1300">
            <v>1177697000</v>
          </cell>
          <cell r="G1300">
            <v>2052295000</v>
          </cell>
          <cell r="H1300">
            <v>0</v>
          </cell>
        </row>
        <row r="1301">
          <cell r="A1301" t="str">
            <v>RHI</v>
          </cell>
          <cell r="B1301" t="str">
            <v>Year 1</v>
          </cell>
          <cell r="D1301">
            <v>4245895000</v>
          </cell>
          <cell r="E1301">
            <v>2522803000</v>
          </cell>
          <cell r="F1301">
            <v>1324815000</v>
          </cell>
          <cell r="G1301">
            <v>0</v>
          </cell>
          <cell r="H1301">
            <v>1700000</v>
          </cell>
        </row>
        <row r="1302">
          <cell r="A1302" t="str">
            <v>RHI</v>
          </cell>
          <cell r="B1302" t="str">
            <v>Year 2</v>
          </cell>
          <cell r="D1302">
            <v>4695014000</v>
          </cell>
          <cell r="E1302">
            <v>2772098000</v>
          </cell>
          <cell r="F1302">
            <v>1425734000</v>
          </cell>
          <cell r="G1302">
            <v>0</v>
          </cell>
          <cell r="H1302">
            <v>557000</v>
          </cell>
        </row>
        <row r="1303">
          <cell r="A1303" t="str">
            <v>RHI</v>
          </cell>
          <cell r="B1303" t="str">
            <v>Year 3</v>
          </cell>
          <cell r="D1303">
            <v>5094933000</v>
          </cell>
          <cell r="E1303">
            <v>2980462000</v>
          </cell>
          <cell r="F1303">
            <v>1533799000</v>
          </cell>
          <cell r="G1303">
            <v>0</v>
          </cell>
          <cell r="H1303">
            <v>192000</v>
          </cell>
        </row>
        <row r="1304">
          <cell r="A1304" t="str">
            <v>RHI</v>
          </cell>
          <cell r="B1304" t="str">
            <v>Year 4</v>
          </cell>
          <cell r="D1304">
            <v>5250399000</v>
          </cell>
          <cell r="E1304">
            <v>3089723000</v>
          </cell>
          <cell r="F1304">
            <v>1606217000</v>
          </cell>
          <cell r="G1304">
            <v>0</v>
          </cell>
          <cell r="H1304">
            <v>1237000</v>
          </cell>
        </row>
        <row r="1305">
          <cell r="A1305" t="str">
            <v>RHT</v>
          </cell>
          <cell r="B1305" t="str">
            <v>Year 1</v>
          </cell>
          <cell r="D1305">
            <v>1328817000</v>
          </cell>
          <cell r="E1305">
            <v>200600000</v>
          </cell>
          <cell r="F1305">
            <v>660887000</v>
          </cell>
          <cell r="G1305">
            <v>263150000</v>
          </cell>
          <cell r="H1305">
            <v>0</v>
          </cell>
        </row>
        <row r="1306">
          <cell r="A1306" t="str">
            <v>RHT</v>
          </cell>
          <cell r="B1306" t="str">
            <v>Year 2</v>
          </cell>
          <cell r="D1306">
            <v>1534615000</v>
          </cell>
          <cell r="E1306">
            <v>232600000</v>
          </cell>
          <cell r="F1306">
            <v>750292000</v>
          </cell>
          <cell r="G1306">
            <v>317263000</v>
          </cell>
          <cell r="H1306">
            <v>0</v>
          </cell>
        </row>
        <row r="1307">
          <cell r="A1307" t="str">
            <v>RHT</v>
          </cell>
          <cell r="B1307" t="str">
            <v>Year 3</v>
          </cell>
          <cell r="D1307">
            <v>1789489000</v>
          </cell>
          <cell r="E1307">
            <v>273199000</v>
          </cell>
          <cell r="F1307">
            <v>898440000</v>
          </cell>
          <cell r="G1307">
            <v>367856000</v>
          </cell>
          <cell r="H1307">
            <v>0</v>
          </cell>
        </row>
        <row r="1308">
          <cell r="A1308" t="str">
            <v>RHT</v>
          </cell>
          <cell r="B1308" t="str">
            <v>Year 4</v>
          </cell>
          <cell r="D1308">
            <v>2052230000</v>
          </cell>
          <cell r="E1308">
            <v>309629000</v>
          </cell>
          <cell r="F1308">
            <v>1041231000</v>
          </cell>
          <cell r="G1308">
            <v>413322000</v>
          </cell>
          <cell r="H1308">
            <v>0</v>
          </cell>
        </row>
        <row r="1309">
          <cell r="A1309" t="str">
            <v>RL</v>
          </cell>
          <cell r="B1309" t="str">
            <v>Year 1</v>
          </cell>
          <cell r="D1309">
            <v>6945000000</v>
          </cell>
          <cell r="E1309">
            <v>2789000000</v>
          </cell>
          <cell r="F1309">
            <v>2971000000</v>
          </cell>
          <cell r="G1309">
            <v>0</v>
          </cell>
          <cell r="H1309">
            <v>27000000</v>
          </cell>
        </row>
        <row r="1310">
          <cell r="A1310" t="str">
            <v>RL</v>
          </cell>
          <cell r="B1310" t="str">
            <v>Year 2</v>
          </cell>
          <cell r="D1310">
            <v>7450000000</v>
          </cell>
          <cell r="E1310">
            <v>3140000000</v>
          </cell>
          <cell r="F1310">
            <v>3142000000</v>
          </cell>
          <cell r="G1310">
            <v>0</v>
          </cell>
          <cell r="H1310">
            <v>35000000</v>
          </cell>
        </row>
        <row r="1311">
          <cell r="A1311" t="str">
            <v>RL</v>
          </cell>
          <cell r="B1311" t="str">
            <v>Year 3</v>
          </cell>
          <cell r="D1311">
            <v>7620000000</v>
          </cell>
          <cell r="E1311">
            <v>3242000000</v>
          </cell>
          <cell r="F1311">
            <v>3301000000</v>
          </cell>
          <cell r="G1311">
            <v>0</v>
          </cell>
          <cell r="H1311">
            <v>25000000</v>
          </cell>
        </row>
        <row r="1312">
          <cell r="A1312" t="str">
            <v>RL</v>
          </cell>
          <cell r="B1312" t="str">
            <v>Year 4</v>
          </cell>
          <cell r="D1312">
            <v>7405000000</v>
          </cell>
          <cell r="E1312">
            <v>3218000000</v>
          </cell>
          <cell r="F1312">
            <v>3389000000</v>
          </cell>
          <cell r="G1312">
            <v>0</v>
          </cell>
          <cell r="H1312">
            <v>24000000</v>
          </cell>
        </row>
        <row r="1313">
          <cell r="A1313" t="str">
            <v>ROK</v>
          </cell>
          <cell r="B1313" t="str">
            <v>Year 1</v>
          </cell>
          <cell r="D1313">
            <v>6351900000</v>
          </cell>
          <cell r="E1313">
            <v>3778100000</v>
          </cell>
          <cell r="F1313">
            <v>1537700000</v>
          </cell>
          <cell r="G1313">
            <v>0</v>
          </cell>
          <cell r="H1313">
            <v>0</v>
          </cell>
        </row>
        <row r="1314">
          <cell r="A1314" t="str">
            <v>ROK</v>
          </cell>
          <cell r="B1314" t="str">
            <v>Year 2</v>
          </cell>
          <cell r="D1314">
            <v>6623500000</v>
          </cell>
          <cell r="E1314">
            <v>3869600000</v>
          </cell>
          <cell r="F1314">
            <v>1570100000</v>
          </cell>
          <cell r="G1314">
            <v>0</v>
          </cell>
          <cell r="H1314">
            <v>0</v>
          </cell>
        </row>
        <row r="1315">
          <cell r="A1315" t="str">
            <v>ROK</v>
          </cell>
          <cell r="B1315" t="str">
            <v>Year 3</v>
          </cell>
          <cell r="D1315">
            <v>6307900000</v>
          </cell>
          <cell r="E1315">
            <v>3604800000</v>
          </cell>
          <cell r="F1315">
            <v>1506400000</v>
          </cell>
          <cell r="G1315">
            <v>0</v>
          </cell>
          <cell r="H1315">
            <v>0</v>
          </cell>
        </row>
        <row r="1316">
          <cell r="A1316" t="str">
            <v>ROK</v>
          </cell>
          <cell r="B1316" t="str">
            <v>Year 4</v>
          </cell>
          <cell r="D1316">
            <v>5879500000</v>
          </cell>
          <cell r="E1316">
            <v>3404000000</v>
          </cell>
          <cell r="F1316">
            <v>1467400000</v>
          </cell>
          <cell r="G1316">
            <v>0</v>
          </cell>
          <cell r="H1316">
            <v>0</v>
          </cell>
        </row>
        <row r="1317">
          <cell r="A1317" t="str">
            <v>ROP</v>
          </cell>
          <cell r="B1317" t="str">
            <v>Year 1</v>
          </cell>
          <cell r="D1317">
            <v>2993489000</v>
          </cell>
          <cell r="E1317">
            <v>1321772000</v>
          </cell>
          <cell r="F1317">
            <v>914130000</v>
          </cell>
          <cell r="G1317">
            <v>0</v>
          </cell>
          <cell r="H1317">
            <v>0</v>
          </cell>
        </row>
        <row r="1318">
          <cell r="A1318" t="str">
            <v>ROP</v>
          </cell>
          <cell r="B1318" t="str">
            <v>Year 2</v>
          </cell>
          <cell r="D1318">
            <v>3238128000</v>
          </cell>
          <cell r="E1318">
            <v>1355200000</v>
          </cell>
          <cell r="F1318">
            <v>1040567000</v>
          </cell>
          <cell r="G1318">
            <v>0</v>
          </cell>
          <cell r="H1318">
            <v>0</v>
          </cell>
        </row>
        <row r="1319">
          <cell r="A1319" t="str">
            <v>ROP</v>
          </cell>
          <cell r="B1319" t="str">
            <v>Year 3</v>
          </cell>
          <cell r="D1319">
            <v>3549494000</v>
          </cell>
          <cell r="E1319">
            <v>1447595000</v>
          </cell>
          <cell r="F1319">
            <v>1102426000</v>
          </cell>
          <cell r="G1319">
            <v>0</v>
          </cell>
          <cell r="H1319">
            <v>0</v>
          </cell>
        </row>
        <row r="1320">
          <cell r="A1320" t="str">
            <v>ROP</v>
          </cell>
          <cell r="B1320" t="str">
            <v>Year 4</v>
          </cell>
          <cell r="D1320">
            <v>3582395000</v>
          </cell>
          <cell r="E1320">
            <v>1417749000</v>
          </cell>
          <cell r="F1320">
            <v>1136728000</v>
          </cell>
          <cell r="G1320">
            <v>0</v>
          </cell>
          <cell r="H1320">
            <v>0</v>
          </cell>
        </row>
        <row r="1321">
          <cell r="A1321" t="str">
            <v>ROST</v>
          </cell>
          <cell r="B1321" t="str">
            <v>Year 1</v>
          </cell>
          <cell r="D1321">
            <v>9721065000</v>
          </cell>
          <cell r="E1321">
            <v>7011428000</v>
          </cell>
          <cell r="F1321">
            <v>1437886000</v>
          </cell>
          <cell r="G1321">
            <v>0</v>
          </cell>
          <cell r="H1321">
            <v>0</v>
          </cell>
        </row>
        <row r="1322">
          <cell r="A1322" t="str">
            <v>ROST</v>
          </cell>
          <cell r="B1322" t="str">
            <v>Year 2</v>
          </cell>
          <cell r="D1322">
            <v>10230353000</v>
          </cell>
          <cell r="E1322">
            <v>7360924000</v>
          </cell>
          <cell r="F1322">
            <v>1526366000</v>
          </cell>
          <cell r="G1322">
            <v>0</v>
          </cell>
          <cell r="H1322">
            <v>0</v>
          </cell>
        </row>
        <row r="1323">
          <cell r="A1323" t="str">
            <v>ROST</v>
          </cell>
          <cell r="B1323" t="str">
            <v>Year 3</v>
          </cell>
          <cell r="D1323">
            <v>11041677000</v>
          </cell>
          <cell r="E1323">
            <v>7937956000</v>
          </cell>
          <cell r="F1323">
            <v>1615371000</v>
          </cell>
          <cell r="G1323">
            <v>0</v>
          </cell>
          <cell r="H1323">
            <v>0</v>
          </cell>
        </row>
        <row r="1324">
          <cell r="A1324" t="str">
            <v>ROST</v>
          </cell>
          <cell r="B1324" t="str">
            <v>Year 4</v>
          </cell>
          <cell r="D1324">
            <v>11939999000</v>
          </cell>
          <cell r="E1324">
            <v>8576873000</v>
          </cell>
          <cell r="F1324">
            <v>1738755000</v>
          </cell>
          <cell r="G1324">
            <v>0</v>
          </cell>
          <cell r="H1324">
            <v>0</v>
          </cell>
        </row>
        <row r="1325">
          <cell r="A1325" t="str">
            <v>RRC</v>
          </cell>
          <cell r="B1325" t="str">
            <v>Year 1</v>
          </cell>
          <cell r="D1325">
            <v>1367135000</v>
          </cell>
          <cell r="E1325">
            <v>328784000</v>
          </cell>
          <cell r="F1325">
            <v>248136000</v>
          </cell>
          <cell r="G1325">
            <v>0</v>
          </cell>
          <cell r="H1325">
            <v>445228000</v>
          </cell>
        </row>
        <row r="1326">
          <cell r="A1326" t="str">
            <v>RRC</v>
          </cell>
          <cell r="B1326" t="str">
            <v>Year 2</v>
          </cell>
          <cell r="D1326">
            <v>1832253000</v>
          </cell>
          <cell r="E1326">
            <v>516119000</v>
          </cell>
          <cell r="F1326">
            <v>391707000</v>
          </cell>
          <cell r="G1326">
            <v>0</v>
          </cell>
          <cell r="H1326">
            <v>492397000</v>
          </cell>
        </row>
        <row r="1327">
          <cell r="A1327" t="str">
            <v>RRC</v>
          </cell>
          <cell r="B1327" t="str">
            <v>Year 3</v>
          </cell>
          <cell r="D1327">
            <v>2042537000</v>
          </cell>
          <cell r="E1327">
            <v>605752000</v>
          </cell>
          <cell r="F1327">
            <v>191802000</v>
          </cell>
          <cell r="G1327">
            <v>0</v>
          </cell>
          <cell r="H1327">
            <v>551032000</v>
          </cell>
        </row>
        <row r="1328">
          <cell r="A1328" t="str">
            <v>RRC</v>
          </cell>
          <cell r="B1328" t="str">
            <v>Year 4</v>
          </cell>
          <cell r="D1328">
            <v>1181704000</v>
          </cell>
          <cell r="E1328">
            <v>648968000</v>
          </cell>
          <cell r="F1328">
            <v>165318000</v>
          </cell>
          <cell r="G1328">
            <v>0</v>
          </cell>
          <cell r="H1328">
            <v>581155000</v>
          </cell>
        </row>
        <row r="1329">
          <cell r="A1329" t="str">
            <v>RSG</v>
          </cell>
          <cell r="B1329" t="str">
            <v>Year 1</v>
          </cell>
          <cell r="D1329">
            <v>8417200000</v>
          </cell>
          <cell r="E1329">
            <v>5234700000</v>
          </cell>
          <cell r="F1329">
            <v>1088100000</v>
          </cell>
          <cell r="G1329">
            <v>0</v>
          </cell>
          <cell r="H1329">
            <v>877400000</v>
          </cell>
        </row>
        <row r="1330">
          <cell r="A1330" t="str">
            <v>RSG</v>
          </cell>
          <cell r="B1330" t="str">
            <v>Year 2</v>
          </cell>
          <cell r="D1330">
            <v>8803300000</v>
          </cell>
          <cell r="E1330">
            <v>5643100000</v>
          </cell>
          <cell r="F1330">
            <v>998400000</v>
          </cell>
          <cell r="G1330">
            <v>0</v>
          </cell>
          <cell r="H1330">
            <v>906900000</v>
          </cell>
        </row>
        <row r="1331">
          <cell r="A1331" t="str">
            <v>RSG</v>
          </cell>
          <cell r="B1331" t="str">
            <v>Year 3</v>
          </cell>
          <cell r="D1331">
            <v>9115000000</v>
          </cell>
          <cell r="E1331">
            <v>5518600000</v>
          </cell>
          <cell r="F1331">
            <v>1067000000</v>
          </cell>
          <cell r="G1331">
            <v>0</v>
          </cell>
          <cell r="H1331">
            <v>970600000</v>
          </cell>
        </row>
        <row r="1332">
          <cell r="A1332" t="str">
            <v>RSG</v>
          </cell>
          <cell r="B1332" t="str">
            <v>Year 4</v>
          </cell>
          <cell r="D1332">
            <v>9387700000</v>
          </cell>
          <cell r="E1332">
            <v>5764000000</v>
          </cell>
          <cell r="F1332">
            <v>1054500000</v>
          </cell>
          <cell r="G1332">
            <v>0</v>
          </cell>
          <cell r="H1332">
            <v>991100000</v>
          </cell>
        </row>
        <row r="1333">
          <cell r="A1333" t="str">
            <v>SBUX</v>
          </cell>
          <cell r="B1333" t="str">
            <v>Year 1</v>
          </cell>
          <cell r="D1333">
            <v>14866800000</v>
          </cell>
          <cell r="E1333">
            <v>6382300000</v>
          </cell>
          <cell r="F1333">
            <v>5655800000</v>
          </cell>
          <cell r="G1333">
            <v>0</v>
          </cell>
          <cell r="H1333">
            <v>621400000</v>
          </cell>
        </row>
        <row r="1334">
          <cell r="A1334" t="str">
            <v>SBUX</v>
          </cell>
          <cell r="B1334" t="str">
            <v>Year 2</v>
          </cell>
          <cell r="D1334">
            <v>16447800000</v>
          </cell>
          <cell r="E1334">
            <v>6858800000</v>
          </cell>
          <cell r="F1334">
            <v>6086800000</v>
          </cell>
          <cell r="G1334">
            <v>0</v>
          </cell>
          <cell r="H1334">
            <v>709600000</v>
          </cell>
        </row>
        <row r="1335">
          <cell r="A1335" t="str">
            <v>SBUX</v>
          </cell>
          <cell r="B1335" t="str">
            <v>Year 3</v>
          </cell>
          <cell r="D1335">
            <v>19162700000</v>
          </cell>
          <cell r="E1335">
            <v>7787500000</v>
          </cell>
          <cell r="F1335">
            <v>7130200000</v>
          </cell>
          <cell r="G1335">
            <v>0</v>
          </cell>
          <cell r="H1335">
            <v>893900000</v>
          </cell>
        </row>
        <row r="1336">
          <cell r="A1336" t="str">
            <v>SBUX</v>
          </cell>
          <cell r="B1336" t="str">
            <v>Year 4</v>
          </cell>
          <cell r="D1336">
            <v>21315900000</v>
          </cell>
          <cell r="E1336">
            <v>8511100000</v>
          </cell>
          <cell r="F1336">
            <v>7970300000</v>
          </cell>
          <cell r="G1336">
            <v>0</v>
          </cell>
          <cell r="H1336">
            <v>980800000</v>
          </cell>
        </row>
        <row r="1337">
          <cell r="A1337" t="str">
            <v>SCG</v>
          </cell>
          <cell r="B1337" t="str">
            <v>Year 1</v>
          </cell>
          <cell r="D1337">
            <v>4176000000</v>
          </cell>
          <cell r="E1337">
            <v>2754000000</v>
          </cell>
          <cell r="F1337">
            <v>207000000</v>
          </cell>
          <cell r="G1337">
            <v>0</v>
          </cell>
          <cell r="H1337">
            <v>356000000</v>
          </cell>
        </row>
        <row r="1338">
          <cell r="A1338" t="str">
            <v>SCG</v>
          </cell>
          <cell r="B1338" t="str">
            <v>Year 2</v>
          </cell>
          <cell r="D1338">
            <v>4495000000</v>
          </cell>
          <cell r="E1338">
            <v>2987000000</v>
          </cell>
          <cell r="F1338">
            <v>220000000</v>
          </cell>
          <cell r="G1338">
            <v>0</v>
          </cell>
          <cell r="H1338">
            <v>378000000</v>
          </cell>
        </row>
        <row r="1339">
          <cell r="A1339" t="str">
            <v>SCG</v>
          </cell>
          <cell r="B1339" t="str">
            <v>Year 3</v>
          </cell>
          <cell r="D1339">
            <v>4951000000</v>
          </cell>
          <cell r="E1339">
            <v>3331000000</v>
          </cell>
          <cell r="F1339">
            <v>229000000</v>
          </cell>
          <cell r="G1339">
            <v>0</v>
          </cell>
          <cell r="H1339">
            <v>384000000</v>
          </cell>
        </row>
        <row r="1340">
          <cell r="A1340" t="str">
            <v>SCG</v>
          </cell>
          <cell r="B1340" t="str">
            <v>Year 4</v>
          </cell>
          <cell r="D1340">
            <v>4380000000</v>
          </cell>
          <cell r="E1340">
            <v>2714000000</v>
          </cell>
          <cell r="F1340">
            <v>234000000</v>
          </cell>
          <cell r="G1340">
            <v>0</v>
          </cell>
          <cell r="H1340">
            <v>358000000</v>
          </cell>
        </row>
        <row r="1341">
          <cell r="A1341" t="str">
            <v>SE</v>
          </cell>
          <cell r="B1341" t="str">
            <v>Year 1</v>
          </cell>
          <cell r="D1341">
            <v>5075000000</v>
          </cell>
          <cell r="E1341">
            <v>2417000000</v>
          </cell>
          <cell r="F1341">
            <v>337000000</v>
          </cell>
          <cell r="G1341">
            <v>0</v>
          </cell>
          <cell r="H1341">
            <v>746000000</v>
          </cell>
        </row>
        <row r="1342">
          <cell r="A1342" t="str">
            <v>SE</v>
          </cell>
          <cell r="B1342" t="str">
            <v>Year 2</v>
          </cell>
          <cell r="D1342">
            <v>5518000000</v>
          </cell>
          <cell r="E1342">
            <v>2707000000</v>
          </cell>
          <cell r="F1342">
            <v>373000000</v>
          </cell>
          <cell r="G1342">
            <v>0</v>
          </cell>
          <cell r="H1342">
            <v>772000000</v>
          </cell>
        </row>
        <row r="1343">
          <cell r="A1343" t="str">
            <v>SE</v>
          </cell>
          <cell r="B1343" t="str">
            <v>Year 3</v>
          </cell>
          <cell r="D1343">
            <v>5903000000</v>
          </cell>
          <cell r="E1343">
            <v>2790000000</v>
          </cell>
          <cell r="F1343">
            <v>393000000</v>
          </cell>
          <cell r="G1343">
            <v>0</v>
          </cell>
          <cell r="H1343">
            <v>796000000</v>
          </cell>
        </row>
        <row r="1344">
          <cell r="A1344" t="str">
            <v>SE</v>
          </cell>
          <cell r="B1344" t="str">
            <v>Year 4</v>
          </cell>
          <cell r="D1344">
            <v>5234000000</v>
          </cell>
          <cell r="E1344">
            <v>2335000000</v>
          </cell>
          <cell r="F1344">
            <v>353000000</v>
          </cell>
          <cell r="G1344">
            <v>0</v>
          </cell>
          <cell r="H1344">
            <v>764000000</v>
          </cell>
        </row>
        <row r="1345">
          <cell r="A1345" t="str">
            <v>SEE</v>
          </cell>
          <cell r="B1345" t="str">
            <v>Year 1</v>
          </cell>
          <cell r="D1345">
            <v>7690800000</v>
          </cell>
          <cell r="E1345">
            <v>5100900000</v>
          </cell>
          <cell r="F1345">
            <v>1788300000</v>
          </cell>
          <cell r="G1345">
            <v>0</v>
          </cell>
          <cell r="H1345">
            <v>123200000</v>
          </cell>
        </row>
        <row r="1346">
          <cell r="A1346" t="str">
            <v>SEE</v>
          </cell>
          <cell r="B1346" t="str">
            <v>Year 2</v>
          </cell>
          <cell r="D1346">
            <v>7750500000</v>
          </cell>
          <cell r="E1346">
            <v>5062900000</v>
          </cell>
          <cell r="F1346">
            <v>1849400000</v>
          </cell>
          <cell r="G1346">
            <v>0</v>
          </cell>
          <cell r="H1346">
            <v>118900000</v>
          </cell>
        </row>
        <row r="1347">
          <cell r="A1347" t="str">
            <v>SEE</v>
          </cell>
          <cell r="B1347" t="str">
            <v>Year 3</v>
          </cell>
          <cell r="D1347">
            <v>7031500000</v>
          </cell>
          <cell r="E1347">
            <v>4444900000</v>
          </cell>
          <cell r="F1347">
            <v>1656200000</v>
          </cell>
          <cell r="G1347">
            <v>0</v>
          </cell>
          <cell r="H1347">
            <v>88700000</v>
          </cell>
        </row>
        <row r="1348">
          <cell r="A1348" t="str">
            <v>SEE</v>
          </cell>
          <cell r="B1348" t="str">
            <v>Year 4</v>
          </cell>
          <cell r="D1348">
            <v>6778300000</v>
          </cell>
          <cell r="E1348">
            <v>4246700000</v>
          </cell>
          <cell r="F1348">
            <v>1604400000</v>
          </cell>
          <cell r="G1348">
            <v>0</v>
          </cell>
          <cell r="H1348">
            <v>94900000</v>
          </cell>
        </row>
        <row r="1349">
          <cell r="A1349" t="str">
            <v>SHW</v>
          </cell>
          <cell r="B1349" t="str">
            <v>Year 1</v>
          </cell>
          <cell r="D1349">
            <v>9534462000</v>
          </cell>
          <cell r="E1349">
            <v>5328236000</v>
          </cell>
          <cell r="F1349">
            <v>3264896000</v>
          </cell>
          <cell r="G1349">
            <v>0</v>
          </cell>
          <cell r="H1349">
            <v>0</v>
          </cell>
        </row>
        <row r="1350">
          <cell r="A1350" t="str">
            <v>SHW</v>
          </cell>
          <cell r="B1350" t="str">
            <v>Year 2</v>
          </cell>
          <cell r="D1350">
            <v>10185532000</v>
          </cell>
          <cell r="E1350">
            <v>5568966000</v>
          </cell>
          <cell r="F1350">
            <v>3470200000</v>
          </cell>
          <cell r="G1350">
            <v>0</v>
          </cell>
          <cell r="H1350">
            <v>0</v>
          </cell>
        </row>
        <row r="1351">
          <cell r="A1351" t="str">
            <v>SHW</v>
          </cell>
          <cell r="B1351" t="str">
            <v>Year 3</v>
          </cell>
          <cell r="D1351">
            <v>11129533000</v>
          </cell>
          <cell r="E1351">
            <v>5965049000</v>
          </cell>
          <cell r="F1351">
            <v>3860448000</v>
          </cell>
          <cell r="G1351">
            <v>0</v>
          </cell>
          <cell r="H1351">
            <v>0</v>
          </cell>
        </row>
        <row r="1352">
          <cell r="A1352" t="str">
            <v>SHW</v>
          </cell>
          <cell r="B1352" t="str">
            <v>Year 4</v>
          </cell>
          <cell r="D1352">
            <v>11339304000</v>
          </cell>
          <cell r="E1352">
            <v>5780078000</v>
          </cell>
          <cell r="F1352">
            <v>3943786000</v>
          </cell>
          <cell r="G1352">
            <v>0</v>
          </cell>
          <cell r="H1352">
            <v>0</v>
          </cell>
        </row>
        <row r="1353">
          <cell r="A1353" t="str">
            <v>SIG</v>
          </cell>
          <cell r="B1353" t="str">
            <v>Year 1</v>
          </cell>
          <cell r="D1353">
            <v>3983400000</v>
          </cell>
          <cell r="E1353">
            <v>2446000000</v>
          </cell>
          <cell r="F1353">
            <v>976900000</v>
          </cell>
          <cell r="G1353">
            <v>0</v>
          </cell>
          <cell r="H1353">
            <v>0</v>
          </cell>
        </row>
        <row r="1354">
          <cell r="A1354" t="str">
            <v>SIG</v>
          </cell>
          <cell r="B1354" t="str">
            <v>Year 2</v>
          </cell>
          <cell r="D1354">
            <v>4209200000</v>
          </cell>
          <cell r="E1354">
            <v>2628700000</v>
          </cell>
          <cell r="F1354">
            <v>1010000000</v>
          </cell>
          <cell r="G1354">
            <v>0</v>
          </cell>
          <cell r="H1354">
            <v>0</v>
          </cell>
        </row>
        <row r="1355">
          <cell r="A1355" t="str">
            <v>SIG</v>
          </cell>
          <cell r="B1355" t="str">
            <v>Year 3</v>
          </cell>
          <cell r="D1355">
            <v>5736300000</v>
          </cell>
          <cell r="E1355">
            <v>3662100000</v>
          </cell>
          <cell r="F1355">
            <v>1497600000</v>
          </cell>
          <cell r="G1355">
            <v>0</v>
          </cell>
          <cell r="H1355">
            <v>0</v>
          </cell>
        </row>
        <row r="1356">
          <cell r="A1356" t="str">
            <v>SIG</v>
          </cell>
          <cell r="B1356" t="str">
            <v>Year 4</v>
          </cell>
          <cell r="D1356">
            <v>6550200000</v>
          </cell>
          <cell r="E1356">
            <v>4109800000</v>
          </cell>
          <cell r="F1356">
            <v>1736700000</v>
          </cell>
          <cell r="G1356">
            <v>0</v>
          </cell>
          <cell r="H1356">
            <v>0</v>
          </cell>
        </row>
        <row r="1357">
          <cell r="A1357" t="str">
            <v>SJM</v>
          </cell>
          <cell r="B1357" t="str">
            <v>Year 1</v>
          </cell>
          <cell r="D1357">
            <v>5897700000</v>
          </cell>
          <cell r="E1357">
            <v>3870100000</v>
          </cell>
          <cell r="F1357">
            <v>1020400000</v>
          </cell>
          <cell r="G1357">
            <v>0</v>
          </cell>
          <cell r="H1357">
            <v>96800000</v>
          </cell>
        </row>
        <row r="1358">
          <cell r="A1358" t="str">
            <v>SJM</v>
          </cell>
          <cell r="B1358" t="str">
            <v>Year 2</v>
          </cell>
          <cell r="D1358">
            <v>5610600000</v>
          </cell>
          <cell r="E1358">
            <v>3579600000</v>
          </cell>
          <cell r="F1358">
            <v>1013100000</v>
          </cell>
          <cell r="G1358">
            <v>0</v>
          </cell>
          <cell r="H1358">
            <v>98900000</v>
          </cell>
        </row>
        <row r="1359">
          <cell r="A1359" t="str">
            <v>SJM</v>
          </cell>
          <cell r="B1359" t="str">
            <v>Year 3</v>
          </cell>
          <cell r="D1359">
            <v>5692700000</v>
          </cell>
          <cell r="E1359">
            <v>3724000000</v>
          </cell>
          <cell r="F1359">
            <v>1085800000</v>
          </cell>
          <cell r="G1359">
            <v>0</v>
          </cell>
          <cell r="H1359">
            <v>110900000</v>
          </cell>
        </row>
        <row r="1360">
          <cell r="A1360" t="str">
            <v>SJM</v>
          </cell>
          <cell r="B1360" t="str">
            <v>Year 4</v>
          </cell>
          <cell r="D1360">
            <v>7811200000</v>
          </cell>
          <cell r="E1360">
            <v>4843400000</v>
          </cell>
          <cell r="F1360">
            <v>1614100000</v>
          </cell>
          <cell r="G1360">
            <v>0</v>
          </cell>
          <cell r="H1360">
            <v>208400000</v>
          </cell>
        </row>
        <row r="1361">
          <cell r="A1361" t="str">
            <v>SLG</v>
          </cell>
          <cell r="B1361" t="str">
            <v>Year 1</v>
          </cell>
          <cell r="D1361">
            <v>1290052000</v>
          </cell>
          <cell r="E1361">
            <v>470243000</v>
          </cell>
          <cell r="F1361">
            <v>120310000</v>
          </cell>
          <cell r="G1361">
            <v>0</v>
          </cell>
          <cell r="H1361">
            <v>330418000</v>
          </cell>
        </row>
        <row r="1362">
          <cell r="A1362" t="str">
            <v>SLG</v>
          </cell>
          <cell r="B1362" t="str">
            <v>Year 2</v>
          </cell>
          <cell r="D1362">
            <v>1371065000</v>
          </cell>
          <cell r="E1362">
            <v>479665000</v>
          </cell>
          <cell r="F1362">
            <v>122128000</v>
          </cell>
          <cell r="G1362">
            <v>0</v>
          </cell>
          <cell r="H1362">
            <v>340316000</v>
          </cell>
        </row>
        <row r="1363">
          <cell r="A1363" t="str">
            <v>SLG</v>
          </cell>
          <cell r="B1363" t="str">
            <v>Year 3</v>
          </cell>
          <cell r="D1363">
            <v>1519978000</v>
          </cell>
          <cell r="E1363">
            <v>500126000</v>
          </cell>
          <cell r="F1363">
            <v>133502000</v>
          </cell>
          <cell r="G1363">
            <v>0</v>
          </cell>
          <cell r="H1363">
            <v>393987000</v>
          </cell>
        </row>
        <row r="1364">
          <cell r="A1364" t="str">
            <v>SLG</v>
          </cell>
          <cell r="B1364" t="str">
            <v>Year 4</v>
          </cell>
          <cell r="D1364">
            <v>1662829000</v>
          </cell>
          <cell r="E1364">
            <v>534326000</v>
          </cell>
          <cell r="F1364">
            <v>139137000</v>
          </cell>
          <cell r="G1364">
            <v>0</v>
          </cell>
          <cell r="H1364">
            <v>588235000</v>
          </cell>
        </row>
        <row r="1365">
          <cell r="A1365" t="str">
            <v>SNA</v>
          </cell>
          <cell r="B1365" t="str">
            <v>Year 1</v>
          </cell>
          <cell r="D1365">
            <v>3237500000</v>
          </cell>
          <cell r="E1365">
            <v>1638900000</v>
          </cell>
          <cell r="F1365">
            <v>1012400000</v>
          </cell>
          <cell r="G1365">
            <v>0</v>
          </cell>
          <cell r="H1365">
            <v>0</v>
          </cell>
        </row>
        <row r="1366">
          <cell r="A1366" t="str">
            <v>SNA</v>
          </cell>
          <cell r="B1366" t="str">
            <v>Year 2</v>
          </cell>
          <cell r="D1366">
            <v>3492600000</v>
          </cell>
          <cell r="E1366">
            <v>1759200000</v>
          </cell>
          <cell r="F1366">
            <v>1048700000</v>
          </cell>
          <cell r="G1366">
            <v>0</v>
          </cell>
          <cell r="H1366">
            <v>0</v>
          </cell>
        </row>
        <row r="1367">
          <cell r="A1367" t="str">
            <v>SNA</v>
          </cell>
          <cell r="B1367" t="str">
            <v>Year 3</v>
          </cell>
          <cell r="D1367">
            <v>3593100000</v>
          </cell>
          <cell r="E1367">
            <v>1774600000</v>
          </cell>
          <cell r="F1367">
            <v>1053700000</v>
          </cell>
          <cell r="G1367">
            <v>0</v>
          </cell>
          <cell r="H1367">
            <v>0</v>
          </cell>
        </row>
        <row r="1368">
          <cell r="A1368" t="str">
            <v>SNA</v>
          </cell>
          <cell r="B1368" t="str">
            <v>Year 4</v>
          </cell>
          <cell r="D1368">
            <v>3711800000</v>
          </cell>
          <cell r="E1368">
            <v>1803500000</v>
          </cell>
          <cell r="F1368">
            <v>1054100000</v>
          </cell>
          <cell r="G1368">
            <v>0</v>
          </cell>
          <cell r="H1368">
            <v>0</v>
          </cell>
        </row>
        <row r="1369">
          <cell r="A1369" t="str">
            <v>SNI</v>
          </cell>
          <cell r="B1369" t="str">
            <v>Year 1</v>
          </cell>
          <cell r="D1369">
            <v>2307182000</v>
          </cell>
          <cell r="E1369">
            <v>610836000</v>
          </cell>
          <cell r="F1369">
            <v>655473000</v>
          </cell>
          <cell r="G1369">
            <v>0</v>
          </cell>
          <cell r="H1369">
            <v>107591000</v>
          </cell>
        </row>
        <row r="1370">
          <cell r="A1370" t="str">
            <v>SNI</v>
          </cell>
          <cell r="B1370" t="str">
            <v>Year 2</v>
          </cell>
          <cell r="D1370">
            <v>2530809000</v>
          </cell>
          <cell r="E1370">
            <v>699294000</v>
          </cell>
          <cell r="F1370">
            <v>729055000</v>
          </cell>
          <cell r="G1370">
            <v>0</v>
          </cell>
          <cell r="H1370">
            <v>117580000</v>
          </cell>
        </row>
        <row r="1371">
          <cell r="A1371" t="str">
            <v>SNI</v>
          </cell>
          <cell r="B1371" t="str">
            <v>Year 3</v>
          </cell>
          <cell r="D1371">
            <v>2665456000</v>
          </cell>
          <cell r="E1371">
            <v>778896000</v>
          </cell>
          <cell r="F1371">
            <v>764799000</v>
          </cell>
          <cell r="G1371">
            <v>0</v>
          </cell>
          <cell r="H1371">
            <v>128582000</v>
          </cell>
        </row>
        <row r="1372">
          <cell r="A1372" t="str">
            <v>SNI</v>
          </cell>
          <cell r="B1372" t="str">
            <v>Year 4</v>
          </cell>
          <cell r="D1372">
            <v>3018227000</v>
          </cell>
          <cell r="E1372">
            <v>987357000</v>
          </cell>
          <cell r="F1372">
            <v>785179000</v>
          </cell>
          <cell r="G1372">
            <v>0</v>
          </cell>
          <cell r="H1372">
            <v>137596000</v>
          </cell>
        </row>
        <row r="1373">
          <cell r="A1373" t="str">
            <v>SO</v>
          </cell>
          <cell r="B1373" t="str">
            <v>Year 1</v>
          </cell>
          <cell r="D1373">
            <v>16537000000</v>
          </cell>
          <cell r="E1373">
            <v>9373000000</v>
          </cell>
          <cell r="F1373">
            <v>914000000</v>
          </cell>
          <cell r="G1373">
            <v>0</v>
          </cell>
          <cell r="H1373">
            <v>1787000000</v>
          </cell>
        </row>
        <row r="1374">
          <cell r="A1374" t="str">
            <v>SO</v>
          </cell>
          <cell r="B1374" t="str">
            <v>Year 2</v>
          </cell>
          <cell r="D1374">
            <v>17087000000</v>
          </cell>
          <cell r="E1374">
            <v>9817000000</v>
          </cell>
          <cell r="F1374">
            <v>934000000</v>
          </cell>
          <cell r="G1374">
            <v>0</v>
          </cell>
          <cell r="H1374">
            <v>1901000000</v>
          </cell>
        </row>
        <row r="1375">
          <cell r="A1375" t="str">
            <v>SO</v>
          </cell>
          <cell r="B1375" t="str">
            <v>Year 3</v>
          </cell>
          <cell r="D1375">
            <v>18467000000</v>
          </cell>
          <cell r="E1375">
            <v>11031000000</v>
          </cell>
          <cell r="F1375">
            <v>981000000</v>
          </cell>
          <cell r="G1375">
            <v>0</v>
          </cell>
          <cell r="H1375">
            <v>1945000000</v>
          </cell>
        </row>
        <row r="1376">
          <cell r="A1376" t="str">
            <v>SO</v>
          </cell>
          <cell r="B1376" t="str">
            <v>Year 4</v>
          </cell>
          <cell r="D1376">
            <v>17489000000</v>
          </cell>
          <cell r="E1376">
            <v>9811000000</v>
          </cell>
          <cell r="F1376">
            <v>997000000</v>
          </cell>
          <cell r="G1376">
            <v>0</v>
          </cell>
          <cell r="H1376">
            <v>2034000000</v>
          </cell>
        </row>
        <row r="1377">
          <cell r="A1377" t="str">
            <v>SPG</v>
          </cell>
          <cell r="B1377" t="str">
            <v>Year 1</v>
          </cell>
          <cell r="D1377">
            <v>4256157000</v>
          </cell>
          <cell r="E1377">
            <v>800380000</v>
          </cell>
          <cell r="F1377">
            <v>376687000</v>
          </cell>
          <cell r="G1377">
            <v>0</v>
          </cell>
          <cell r="H1377">
            <v>1068382000</v>
          </cell>
        </row>
        <row r="1378">
          <cell r="A1378" t="str">
            <v>SPG</v>
          </cell>
          <cell r="B1378" t="str">
            <v>Year 2</v>
          </cell>
          <cell r="D1378">
            <v>4543849000</v>
          </cell>
          <cell r="E1378">
            <v>837946000</v>
          </cell>
          <cell r="F1378">
            <v>402369000</v>
          </cell>
          <cell r="G1378">
            <v>0</v>
          </cell>
          <cell r="H1378">
            <v>1107700000</v>
          </cell>
        </row>
        <row r="1379">
          <cell r="A1379" t="str">
            <v>SPG</v>
          </cell>
          <cell r="B1379" t="str">
            <v>Year 3</v>
          </cell>
          <cell r="D1379">
            <v>4870818000</v>
          </cell>
          <cell r="E1379">
            <v>882803000</v>
          </cell>
          <cell r="F1379">
            <v>446845000</v>
          </cell>
          <cell r="G1379">
            <v>0</v>
          </cell>
          <cell r="H1379">
            <v>1143827000</v>
          </cell>
        </row>
        <row r="1380">
          <cell r="A1380" t="str">
            <v>SPG</v>
          </cell>
          <cell r="B1380" t="str">
            <v>Year 4</v>
          </cell>
          <cell r="D1380">
            <v>5266103000</v>
          </cell>
          <cell r="E1380">
            <v>960192000</v>
          </cell>
          <cell r="F1380">
            <v>452835000</v>
          </cell>
          <cell r="G1380">
            <v>0</v>
          </cell>
          <cell r="H1380">
            <v>1177568000</v>
          </cell>
        </row>
        <row r="1381">
          <cell r="A1381" t="str">
            <v>SPLS</v>
          </cell>
          <cell r="B1381" t="str">
            <v>Year 1</v>
          </cell>
          <cell r="D1381">
            <v>24380510000</v>
          </cell>
          <cell r="E1381">
            <v>17889249000</v>
          </cell>
          <cell r="F1381">
            <v>4884284000</v>
          </cell>
          <cell r="G1381">
            <v>0</v>
          </cell>
          <cell r="H1381">
            <v>78900000</v>
          </cell>
        </row>
        <row r="1382">
          <cell r="A1382" t="str">
            <v>SPLS</v>
          </cell>
          <cell r="B1382" t="str">
            <v>Year 2</v>
          </cell>
          <cell r="D1382">
            <v>23114000000</v>
          </cell>
          <cell r="E1382">
            <v>17082000000</v>
          </cell>
          <cell r="F1382">
            <v>4735000000</v>
          </cell>
          <cell r="G1382">
            <v>0</v>
          </cell>
          <cell r="H1382">
            <v>55000000</v>
          </cell>
        </row>
        <row r="1383">
          <cell r="A1383" t="str">
            <v>SPLS</v>
          </cell>
          <cell r="B1383" t="str">
            <v>Year 3</v>
          </cell>
          <cell r="D1383">
            <v>22492000000</v>
          </cell>
          <cell r="E1383">
            <v>16691000000</v>
          </cell>
          <cell r="F1383">
            <v>4816000000</v>
          </cell>
          <cell r="G1383">
            <v>0</v>
          </cell>
          <cell r="H1383">
            <v>62000000</v>
          </cell>
        </row>
        <row r="1384">
          <cell r="A1384" t="str">
            <v>SPLS</v>
          </cell>
          <cell r="B1384" t="str">
            <v>Year 4</v>
          </cell>
          <cell r="D1384">
            <v>21059000000</v>
          </cell>
          <cell r="E1384">
            <v>15545000000</v>
          </cell>
          <cell r="F1384">
            <v>4600000000</v>
          </cell>
          <cell r="G1384">
            <v>0</v>
          </cell>
          <cell r="H1384">
            <v>67000000</v>
          </cell>
        </row>
        <row r="1385">
          <cell r="A1385" t="str">
            <v>SRCL</v>
          </cell>
          <cell r="B1385" t="str">
            <v>Year 1</v>
          </cell>
          <cell r="D1385">
            <v>1913149000</v>
          </cell>
          <cell r="E1385">
            <v>1055844000</v>
          </cell>
          <cell r="F1385">
            <v>356817000</v>
          </cell>
          <cell r="G1385">
            <v>0</v>
          </cell>
          <cell r="H1385">
            <v>31652000</v>
          </cell>
        </row>
        <row r="1386">
          <cell r="A1386" t="str">
            <v>SRCL</v>
          </cell>
          <cell r="B1386" t="str">
            <v>Year 2</v>
          </cell>
          <cell r="D1386">
            <v>2142807000</v>
          </cell>
          <cell r="E1386">
            <v>1178173000</v>
          </cell>
          <cell r="F1386">
            <v>390610000</v>
          </cell>
          <cell r="G1386">
            <v>0</v>
          </cell>
          <cell r="H1386">
            <v>38405000</v>
          </cell>
        </row>
        <row r="1387">
          <cell r="A1387" t="str">
            <v>SRCL</v>
          </cell>
          <cell r="B1387" t="str">
            <v>Year 3</v>
          </cell>
          <cell r="D1387">
            <v>2555601000</v>
          </cell>
          <cell r="E1387">
            <v>1461190000</v>
          </cell>
          <cell r="F1387">
            <v>489937000</v>
          </cell>
          <cell r="G1387">
            <v>0</v>
          </cell>
          <cell r="H1387">
            <v>48138000</v>
          </cell>
        </row>
        <row r="1388">
          <cell r="A1388" t="str">
            <v>SRCL</v>
          </cell>
          <cell r="B1388" t="str">
            <v>Year 4</v>
          </cell>
          <cell r="D1388">
            <v>2985908000</v>
          </cell>
          <cell r="E1388">
            <v>1719723000</v>
          </cell>
          <cell r="F1388">
            <v>712803000</v>
          </cell>
          <cell r="G1388">
            <v>0</v>
          </cell>
          <cell r="H1388">
            <v>65770000</v>
          </cell>
        </row>
        <row r="1389">
          <cell r="A1389" t="str">
            <v>SRE</v>
          </cell>
          <cell r="B1389" t="str">
            <v>Year 1</v>
          </cell>
          <cell r="D1389">
            <v>9647000000</v>
          </cell>
          <cell r="E1389">
            <v>6646000000</v>
          </cell>
          <cell r="F1389">
            <v>359000000</v>
          </cell>
          <cell r="G1389">
            <v>0</v>
          </cell>
          <cell r="H1389">
            <v>1090000000</v>
          </cell>
        </row>
        <row r="1390">
          <cell r="A1390" t="str">
            <v>SRE</v>
          </cell>
          <cell r="B1390" t="str">
            <v>Year 2</v>
          </cell>
          <cell r="D1390">
            <v>10557000000</v>
          </cell>
          <cell r="E1390">
            <v>7186000000</v>
          </cell>
          <cell r="F1390">
            <v>574000000</v>
          </cell>
          <cell r="G1390">
            <v>0</v>
          </cell>
          <cell r="H1390">
            <v>1113000000</v>
          </cell>
        </row>
        <row r="1391">
          <cell r="A1391" t="str">
            <v>SRE</v>
          </cell>
          <cell r="B1391" t="str">
            <v>Year 3</v>
          </cell>
          <cell r="D1391">
            <v>11035000000</v>
          </cell>
          <cell r="E1391">
            <v>7689000000</v>
          </cell>
          <cell r="F1391">
            <v>414000000</v>
          </cell>
          <cell r="G1391">
            <v>0</v>
          </cell>
          <cell r="H1391">
            <v>1156000000</v>
          </cell>
        </row>
        <row r="1392">
          <cell r="A1392" t="str">
            <v>SRE</v>
          </cell>
          <cell r="B1392" t="str">
            <v>Year 4</v>
          </cell>
          <cell r="D1392">
            <v>10231000000</v>
          </cell>
          <cell r="E1392">
            <v>6648000000</v>
          </cell>
          <cell r="F1392">
            <v>397000000</v>
          </cell>
          <cell r="G1392">
            <v>0</v>
          </cell>
          <cell r="H1392">
            <v>1250000000</v>
          </cell>
        </row>
        <row r="1393">
          <cell r="A1393" t="str">
            <v>STI</v>
          </cell>
          <cell r="B1393" t="str">
            <v>Year 1</v>
          </cell>
          <cell r="D1393">
            <v>11240000000</v>
          </cell>
          <cell r="E1393">
            <v>429000000</v>
          </cell>
          <cell r="F1393">
            <v>6073000000</v>
          </cell>
          <cell r="G1393">
            <v>0</v>
          </cell>
          <cell r="H1393">
            <v>1441000000</v>
          </cell>
        </row>
        <row r="1394">
          <cell r="A1394" t="str">
            <v>STI</v>
          </cell>
          <cell r="B1394" t="str">
            <v>Year 2</v>
          </cell>
          <cell r="D1394">
            <v>8602000000</v>
          </cell>
          <cell r="E1394">
            <v>291000000</v>
          </cell>
          <cell r="F1394">
            <v>5808000000</v>
          </cell>
          <cell r="G1394">
            <v>0</v>
          </cell>
          <cell r="H1394">
            <v>576000000</v>
          </cell>
        </row>
        <row r="1395">
          <cell r="A1395" t="str">
            <v>STI</v>
          </cell>
          <cell r="B1395" t="str">
            <v>Year 3</v>
          </cell>
          <cell r="D1395">
            <v>8707000000</v>
          </cell>
          <cell r="E1395">
            <v>235000000</v>
          </cell>
          <cell r="F1395">
            <v>5518000000</v>
          </cell>
          <cell r="G1395">
            <v>0</v>
          </cell>
          <cell r="H1395">
            <v>367000000</v>
          </cell>
        </row>
        <row r="1396">
          <cell r="A1396" t="str">
            <v>STI</v>
          </cell>
          <cell r="B1396" t="str">
            <v>Year 4</v>
          </cell>
          <cell r="D1396">
            <v>8533000000</v>
          </cell>
          <cell r="E1396">
            <v>219000000</v>
          </cell>
          <cell r="F1396">
            <v>5120000000</v>
          </cell>
          <cell r="G1396">
            <v>0</v>
          </cell>
          <cell r="H1396">
            <v>205000000</v>
          </cell>
        </row>
        <row r="1397">
          <cell r="A1397" t="str">
            <v>STX</v>
          </cell>
          <cell r="B1397" t="str">
            <v>Year 1</v>
          </cell>
          <cell r="D1397">
            <v>14351000000</v>
          </cell>
          <cell r="E1397">
            <v>10411000000</v>
          </cell>
          <cell r="F1397">
            <v>635000000</v>
          </cell>
          <cell r="G1397">
            <v>1133000000</v>
          </cell>
          <cell r="H1397">
            <v>79000000</v>
          </cell>
        </row>
        <row r="1398">
          <cell r="A1398" t="str">
            <v>STX</v>
          </cell>
          <cell r="B1398" t="str">
            <v>Year 2</v>
          </cell>
          <cell r="D1398">
            <v>13724000000</v>
          </cell>
          <cell r="E1398">
            <v>9878000000</v>
          </cell>
          <cell r="F1398">
            <v>722000000</v>
          </cell>
          <cell r="G1398">
            <v>1226000000</v>
          </cell>
          <cell r="H1398">
            <v>98000000</v>
          </cell>
        </row>
        <row r="1399">
          <cell r="A1399" t="str">
            <v>STX</v>
          </cell>
          <cell r="B1399" t="str">
            <v>Year 3</v>
          </cell>
          <cell r="D1399">
            <v>13739000000</v>
          </cell>
          <cell r="E1399">
            <v>9930000000</v>
          </cell>
          <cell r="F1399">
            <v>237000000</v>
          </cell>
          <cell r="G1399">
            <v>1353000000</v>
          </cell>
          <cell r="H1399">
            <v>129000000</v>
          </cell>
        </row>
        <row r="1400">
          <cell r="A1400" t="str">
            <v>STX</v>
          </cell>
          <cell r="B1400" t="str">
            <v>Year 4</v>
          </cell>
          <cell r="D1400">
            <v>11160000000</v>
          </cell>
          <cell r="E1400">
            <v>8545000000</v>
          </cell>
          <cell r="F1400">
            <v>635000000</v>
          </cell>
          <cell r="G1400">
            <v>1237000000</v>
          </cell>
          <cell r="H1400">
            <v>123000000</v>
          </cell>
        </row>
        <row r="1401">
          <cell r="A1401" t="str">
            <v>STZ</v>
          </cell>
          <cell r="B1401" t="str">
            <v>Year 1</v>
          </cell>
          <cell r="D1401">
            <v>2796100000</v>
          </cell>
          <cell r="E1401">
            <v>1687800000</v>
          </cell>
          <cell r="F1401">
            <v>585400000</v>
          </cell>
          <cell r="G1401">
            <v>0</v>
          </cell>
          <cell r="H1401">
            <v>0</v>
          </cell>
        </row>
        <row r="1402">
          <cell r="A1402" t="str">
            <v>STZ</v>
          </cell>
          <cell r="B1402" t="str">
            <v>Year 2</v>
          </cell>
          <cell r="D1402">
            <v>4867700000</v>
          </cell>
          <cell r="E1402">
            <v>2876000000</v>
          </cell>
          <cell r="F1402">
            <v>895100000</v>
          </cell>
          <cell r="G1402">
            <v>0</v>
          </cell>
          <cell r="H1402">
            <v>0</v>
          </cell>
        </row>
        <row r="1403">
          <cell r="A1403" t="str">
            <v>STZ</v>
          </cell>
          <cell r="B1403" t="str">
            <v>Year 3</v>
          </cell>
          <cell r="D1403">
            <v>6028000000</v>
          </cell>
          <cell r="E1403">
            <v>3449400000</v>
          </cell>
          <cell r="F1403">
            <v>1078400000</v>
          </cell>
          <cell r="G1403">
            <v>0</v>
          </cell>
          <cell r="H1403">
            <v>0</v>
          </cell>
        </row>
        <row r="1404">
          <cell r="A1404" t="str">
            <v>STZ</v>
          </cell>
          <cell r="B1404" t="str">
            <v>Year 4</v>
          </cell>
          <cell r="D1404">
            <v>6548400000</v>
          </cell>
          <cell r="E1404">
            <v>3606100000</v>
          </cell>
          <cell r="F1404">
            <v>1177200000</v>
          </cell>
          <cell r="G1404">
            <v>0</v>
          </cell>
          <cell r="H1404">
            <v>0</v>
          </cell>
        </row>
        <row r="1405">
          <cell r="A1405" t="str">
            <v>SWK</v>
          </cell>
          <cell r="B1405" t="str">
            <v>Year 1</v>
          </cell>
          <cell r="D1405">
            <v>10889500000</v>
          </cell>
          <cell r="E1405">
            <v>6985800000</v>
          </cell>
          <cell r="F1405">
            <v>2960300000</v>
          </cell>
          <cell r="G1405">
            <v>0</v>
          </cell>
          <cell r="H1405">
            <v>0</v>
          </cell>
        </row>
        <row r="1406">
          <cell r="A1406" t="str">
            <v>SWK</v>
          </cell>
          <cell r="B1406" t="str">
            <v>Year 2</v>
          </cell>
          <cell r="D1406">
            <v>11338600000</v>
          </cell>
          <cell r="E1406">
            <v>7235900000</v>
          </cell>
          <cell r="F1406">
            <v>2814600000</v>
          </cell>
          <cell r="G1406">
            <v>0</v>
          </cell>
          <cell r="H1406">
            <v>0</v>
          </cell>
        </row>
        <row r="1407">
          <cell r="A1407" t="str">
            <v>SWK</v>
          </cell>
          <cell r="B1407" t="str">
            <v>Year 3</v>
          </cell>
          <cell r="D1407">
            <v>11171800000</v>
          </cell>
          <cell r="E1407">
            <v>7099800000</v>
          </cell>
          <cell r="F1407">
            <v>2681100000</v>
          </cell>
          <cell r="G1407">
            <v>0</v>
          </cell>
          <cell r="H1407">
            <v>0</v>
          </cell>
        </row>
        <row r="1408">
          <cell r="A1408" t="str">
            <v>SWK</v>
          </cell>
          <cell r="B1408" t="str">
            <v>Year 4</v>
          </cell>
          <cell r="D1408">
            <v>11406900000</v>
          </cell>
          <cell r="E1408">
            <v>7139700000</v>
          </cell>
          <cell r="F1408">
            <v>2798900000</v>
          </cell>
          <cell r="G1408">
            <v>0</v>
          </cell>
          <cell r="H1408">
            <v>0</v>
          </cell>
        </row>
        <row r="1409">
          <cell r="A1409" t="str">
            <v>SWKS</v>
          </cell>
          <cell r="B1409" t="str">
            <v>Year 1</v>
          </cell>
          <cell r="D1409">
            <v>1792000000</v>
          </cell>
          <cell r="E1409">
            <v>1025400000</v>
          </cell>
          <cell r="F1409">
            <v>159700000</v>
          </cell>
          <cell r="G1409">
            <v>226300000</v>
          </cell>
          <cell r="H1409">
            <v>29100000</v>
          </cell>
        </row>
        <row r="1410">
          <cell r="A1410" t="str">
            <v>SWKS</v>
          </cell>
          <cell r="B1410" t="str">
            <v>Year 2</v>
          </cell>
          <cell r="D1410">
            <v>2291500000</v>
          </cell>
          <cell r="E1410">
            <v>1268800000</v>
          </cell>
          <cell r="F1410">
            <v>179100000</v>
          </cell>
          <cell r="G1410">
            <v>252200000</v>
          </cell>
          <cell r="H1410">
            <v>25900000</v>
          </cell>
        </row>
        <row r="1411">
          <cell r="A1411" t="str">
            <v>SWKS</v>
          </cell>
          <cell r="B1411" t="str">
            <v>Year 3</v>
          </cell>
          <cell r="D1411">
            <v>3258400000</v>
          </cell>
          <cell r="E1411">
            <v>1703900000</v>
          </cell>
          <cell r="F1411">
            <v>191300000</v>
          </cell>
          <cell r="G1411">
            <v>303200000</v>
          </cell>
          <cell r="H1411">
            <v>33500000</v>
          </cell>
        </row>
        <row r="1412">
          <cell r="A1412" t="str">
            <v>SWKS</v>
          </cell>
          <cell r="B1412" t="str">
            <v>Year 4</v>
          </cell>
          <cell r="D1412">
            <v>3289000000</v>
          </cell>
          <cell r="E1412">
            <v>1623800000</v>
          </cell>
          <cell r="F1412">
            <v>195900000</v>
          </cell>
          <cell r="G1412">
            <v>312400000</v>
          </cell>
          <cell r="H1412">
            <v>33400000</v>
          </cell>
        </row>
        <row r="1413">
          <cell r="A1413" t="str">
            <v>SWN</v>
          </cell>
          <cell r="B1413" t="str">
            <v>Year 1</v>
          </cell>
          <cell r="D1413">
            <v>2730000000</v>
          </cell>
          <cell r="E1413">
            <v>245000000</v>
          </cell>
          <cell r="F1413">
            <v>835000000</v>
          </cell>
          <cell r="G1413">
            <v>0</v>
          </cell>
          <cell r="H1413">
            <v>811000000</v>
          </cell>
        </row>
        <row r="1414">
          <cell r="A1414" t="str">
            <v>SWN</v>
          </cell>
          <cell r="B1414" t="str">
            <v>Year 2</v>
          </cell>
          <cell r="D1414">
            <v>3371000000</v>
          </cell>
          <cell r="E1414">
            <v>328000000</v>
          </cell>
          <cell r="F1414">
            <v>1052000000</v>
          </cell>
          <cell r="G1414">
            <v>0</v>
          </cell>
          <cell r="H1414">
            <v>787000000</v>
          </cell>
        </row>
        <row r="1415">
          <cell r="A1415" t="str">
            <v>SWN</v>
          </cell>
          <cell r="B1415" t="str">
            <v>Year 3</v>
          </cell>
          <cell r="D1415">
            <v>4038000000</v>
          </cell>
          <cell r="E1415">
            <v>427000000</v>
          </cell>
          <cell r="F1415">
            <v>1296000000</v>
          </cell>
          <cell r="G1415">
            <v>0</v>
          </cell>
          <cell r="H1415">
            <v>942000000</v>
          </cell>
        </row>
        <row r="1416">
          <cell r="A1416" t="str">
            <v>SWN</v>
          </cell>
          <cell r="B1416" t="str">
            <v>Year 4</v>
          </cell>
          <cell r="D1416">
            <v>3133000000</v>
          </cell>
          <cell r="E1416">
            <v>689000000</v>
          </cell>
          <cell r="F1416">
            <v>1208000000</v>
          </cell>
          <cell r="G1416">
            <v>0</v>
          </cell>
          <cell r="H1416">
            <v>1091000000</v>
          </cell>
        </row>
        <row r="1417">
          <cell r="A1417" t="str">
            <v>SYF</v>
          </cell>
          <cell r="B1417" t="str">
            <v>Year 1</v>
          </cell>
          <cell r="D1417">
            <v>10793000000</v>
          </cell>
          <cell r="E1417">
            <v>362000000</v>
          </cell>
          <cell r="F1417">
            <v>2123000000</v>
          </cell>
          <cell r="G1417">
            <v>0</v>
          </cell>
          <cell r="H1417">
            <v>4549000000</v>
          </cell>
        </row>
        <row r="1418">
          <cell r="A1418" t="str">
            <v>SYF</v>
          </cell>
          <cell r="B1418" t="str">
            <v>Year 2</v>
          </cell>
          <cell r="D1418">
            <v>11813000000</v>
          </cell>
          <cell r="E1418">
            <v>374000000</v>
          </cell>
          <cell r="F1418">
            <v>2484000000</v>
          </cell>
          <cell r="G1418">
            <v>0</v>
          </cell>
          <cell r="H1418">
            <v>5445000000</v>
          </cell>
        </row>
        <row r="1419">
          <cell r="A1419" t="str">
            <v>SYF</v>
          </cell>
          <cell r="B1419" t="str">
            <v>Year 3</v>
          </cell>
          <cell r="D1419">
            <v>12727000000</v>
          </cell>
          <cell r="E1419">
            <v>470000000</v>
          </cell>
          <cell r="F1419">
            <v>2927000000</v>
          </cell>
          <cell r="G1419">
            <v>0</v>
          </cell>
          <cell r="H1419">
            <v>5492000000</v>
          </cell>
        </row>
        <row r="1420">
          <cell r="A1420" t="str">
            <v>SYF</v>
          </cell>
          <cell r="B1420" t="str">
            <v>Year 4</v>
          </cell>
          <cell r="D1420">
            <v>13620000000</v>
          </cell>
          <cell r="E1420">
            <v>607000000</v>
          </cell>
          <cell r="F1420">
            <v>3264000000</v>
          </cell>
          <cell r="G1420">
            <v>0</v>
          </cell>
          <cell r="H1420">
            <v>5690000000</v>
          </cell>
        </row>
        <row r="1421">
          <cell r="A1421" t="str">
            <v>SYK</v>
          </cell>
          <cell r="B1421" t="str">
            <v>Year 1</v>
          </cell>
          <cell r="D1421">
            <v>9021000000</v>
          </cell>
          <cell r="E1421">
            <v>3002000000</v>
          </cell>
          <cell r="F1421">
            <v>4089000000</v>
          </cell>
          <cell r="G1421">
            <v>536000000</v>
          </cell>
          <cell r="H1421">
            <v>138000000</v>
          </cell>
        </row>
        <row r="1422">
          <cell r="A1422" t="str">
            <v>SYK</v>
          </cell>
          <cell r="B1422" t="str">
            <v>Year 2</v>
          </cell>
          <cell r="D1422">
            <v>9675000000</v>
          </cell>
          <cell r="E1422">
            <v>3319000000</v>
          </cell>
          <cell r="F1422">
            <v>4308000000</v>
          </cell>
          <cell r="G1422">
            <v>614000000</v>
          </cell>
          <cell r="H1422">
            <v>188000000</v>
          </cell>
        </row>
        <row r="1423">
          <cell r="A1423" t="str">
            <v>SYK</v>
          </cell>
          <cell r="B1423" t="str">
            <v>Year 3</v>
          </cell>
          <cell r="D1423">
            <v>9946000000</v>
          </cell>
          <cell r="E1423">
            <v>3344000000</v>
          </cell>
          <cell r="F1423">
            <v>3906000000</v>
          </cell>
          <cell r="G1423">
            <v>625000000</v>
          </cell>
          <cell r="H1423">
            <v>210000000</v>
          </cell>
        </row>
        <row r="1424">
          <cell r="A1424" t="str">
            <v>SYK</v>
          </cell>
          <cell r="B1424" t="str">
            <v>Year 4</v>
          </cell>
          <cell r="D1424">
            <v>11325000000</v>
          </cell>
          <cell r="E1424">
            <v>3830000000</v>
          </cell>
          <cell r="F1424">
            <v>4295000000</v>
          </cell>
          <cell r="G1424">
            <v>715000000</v>
          </cell>
          <cell r="H1424">
            <v>319000000</v>
          </cell>
        </row>
        <row r="1425">
          <cell r="A1425" t="str">
            <v>SYMC</v>
          </cell>
          <cell r="B1425" t="str">
            <v>Year 1</v>
          </cell>
          <cell r="D1425">
            <v>6906000000</v>
          </cell>
          <cell r="E1425">
            <v>1175000000</v>
          </cell>
          <cell r="F1425">
            <v>3236000000</v>
          </cell>
          <cell r="G1425">
            <v>1026000000</v>
          </cell>
          <cell r="H1425">
            <v>286000000</v>
          </cell>
        </row>
        <row r="1426">
          <cell r="A1426" t="str">
            <v>SYMC</v>
          </cell>
          <cell r="B1426" t="str">
            <v>Year 2</v>
          </cell>
          <cell r="D1426">
            <v>4183000000</v>
          </cell>
          <cell r="E1426">
            <v>791000000</v>
          </cell>
          <cell r="F1426">
            <v>2186000000</v>
          </cell>
          <cell r="G1426">
            <v>722000000</v>
          </cell>
          <cell r="H1426">
            <v>93000000</v>
          </cell>
        </row>
        <row r="1427">
          <cell r="A1427" t="str">
            <v>SYMC</v>
          </cell>
          <cell r="B1427" t="str">
            <v>Year 3</v>
          </cell>
          <cell r="D1427">
            <v>3956000000</v>
          </cell>
          <cell r="E1427">
            <v>727000000</v>
          </cell>
          <cell r="F1427">
            <v>2012000000</v>
          </cell>
          <cell r="G1427">
            <v>812000000</v>
          </cell>
          <cell r="H1427">
            <v>87000000</v>
          </cell>
        </row>
        <row r="1428">
          <cell r="A1428" t="str">
            <v>SYMC</v>
          </cell>
          <cell r="B1428" t="str">
            <v>Year 4</v>
          </cell>
          <cell r="D1428">
            <v>3600000000</v>
          </cell>
          <cell r="E1428">
            <v>615000000</v>
          </cell>
          <cell r="F1428">
            <v>1587000000</v>
          </cell>
          <cell r="G1428">
            <v>748000000</v>
          </cell>
          <cell r="H1428">
            <v>57000000</v>
          </cell>
        </row>
        <row r="1429">
          <cell r="A1429" t="str">
            <v>SYY</v>
          </cell>
          <cell r="B1429" t="str">
            <v>Year 1</v>
          </cell>
          <cell r="D1429">
            <v>44411233000</v>
          </cell>
          <cell r="E1429">
            <v>36414626000</v>
          </cell>
          <cell r="F1429">
            <v>6338129000</v>
          </cell>
          <cell r="G1429">
            <v>0</v>
          </cell>
          <cell r="H1429">
            <v>0</v>
          </cell>
        </row>
        <row r="1430">
          <cell r="A1430" t="str">
            <v>SYY</v>
          </cell>
          <cell r="B1430" t="str">
            <v>Year 2</v>
          </cell>
          <cell r="D1430">
            <v>46516712000</v>
          </cell>
          <cell r="E1430">
            <v>38335677000</v>
          </cell>
          <cell r="F1430">
            <v>0</v>
          </cell>
          <cell r="G1430">
            <v>0</v>
          </cell>
          <cell r="H1430">
            <v>0</v>
          </cell>
        </row>
        <row r="1431">
          <cell r="A1431" t="str">
            <v>SYY</v>
          </cell>
          <cell r="B1431" t="str">
            <v>Year 3</v>
          </cell>
          <cell r="D1431">
            <v>48680752000</v>
          </cell>
          <cell r="E1431">
            <v>40129236000</v>
          </cell>
          <cell r="F1431">
            <v>0</v>
          </cell>
          <cell r="G1431">
            <v>0</v>
          </cell>
          <cell r="H1431">
            <v>0</v>
          </cell>
        </row>
        <row r="1432">
          <cell r="A1432" t="str">
            <v>SYY</v>
          </cell>
          <cell r="B1432" t="str">
            <v>Year 4</v>
          </cell>
          <cell r="D1432">
            <v>50366919000</v>
          </cell>
          <cell r="E1432">
            <v>41326447000</v>
          </cell>
          <cell r="F1432">
            <v>0</v>
          </cell>
          <cell r="G1432">
            <v>0</v>
          </cell>
          <cell r="H1432">
            <v>0</v>
          </cell>
        </row>
        <row r="1433">
          <cell r="A1433" t="str">
            <v>T</v>
          </cell>
          <cell r="B1433" t="str">
            <v>Year 1</v>
          </cell>
          <cell r="D1433">
            <v>127434000000</v>
          </cell>
          <cell r="E1433">
            <v>55228000000</v>
          </cell>
          <cell r="F1433">
            <v>41066000000</v>
          </cell>
          <cell r="G1433">
            <v>0</v>
          </cell>
          <cell r="H1433">
            <v>18143000000</v>
          </cell>
        </row>
        <row r="1434">
          <cell r="A1434" t="str">
            <v>T</v>
          </cell>
          <cell r="B1434" t="str">
            <v>Year 2</v>
          </cell>
          <cell r="D1434">
            <v>128752000000</v>
          </cell>
          <cell r="E1434">
            <v>51191000000</v>
          </cell>
          <cell r="F1434">
            <v>28414000000</v>
          </cell>
          <cell r="G1434">
            <v>0</v>
          </cell>
          <cell r="H1434">
            <v>18395000000</v>
          </cell>
        </row>
        <row r="1435">
          <cell r="A1435" t="str">
            <v>T</v>
          </cell>
          <cell r="B1435" t="str">
            <v>Year 3</v>
          </cell>
          <cell r="D1435">
            <v>132447000000</v>
          </cell>
          <cell r="E1435">
            <v>60145000000</v>
          </cell>
          <cell r="F1435">
            <v>41817000000</v>
          </cell>
          <cell r="G1435">
            <v>0</v>
          </cell>
          <cell r="H1435">
            <v>18273000000</v>
          </cell>
        </row>
        <row r="1436">
          <cell r="A1436" t="str">
            <v>T</v>
          </cell>
          <cell r="B1436" t="str">
            <v>Year 4</v>
          </cell>
          <cell r="D1436">
            <v>146801000000</v>
          </cell>
          <cell r="E1436">
            <v>67046000000</v>
          </cell>
          <cell r="F1436">
            <v>32954000000</v>
          </cell>
          <cell r="G1436">
            <v>0</v>
          </cell>
          <cell r="H1436">
            <v>22016000000</v>
          </cell>
        </row>
        <row r="1437">
          <cell r="A1437" t="str">
            <v>TAP</v>
          </cell>
          <cell r="B1437" t="str">
            <v>Year 1</v>
          </cell>
          <cell r="D1437">
            <v>4206100000</v>
          </cell>
          <cell r="E1437">
            <v>2545600000</v>
          </cell>
          <cell r="F1437">
            <v>1193800000</v>
          </cell>
          <cell r="G1437">
            <v>0</v>
          </cell>
          <cell r="H1437">
            <v>0</v>
          </cell>
        </row>
        <row r="1438">
          <cell r="A1438" t="str">
            <v>TAP</v>
          </cell>
          <cell r="B1438" t="str">
            <v>Year 2</v>
          </cell>
          <cell r="D1438">
            <v>4146300000</v>
          </cell>
          <cell r="E1438">
            <v>2493300000</v>
          </cell>
          <cell r="F1438">
            <v>1163900000</v>
          </cell>
          <cell r="G1438">
            <v>0</v>
          </cell>
          <cell r="H1438">
            <v>0</v>
          </cell>
        </row>
        <row r="1439">
          <cell r="A1439" t="str">
            <v>TAP</v>
          </cell>
          <cell r="B1439" t="str">
            <v>Year 3</v>
          </cell>
          <cell r="D1439">
            <v>3567500000</v>
          </cell>
          <cell r="E1439">
            <v>2163500000</v>
          </cell>
          <cell r="F1439">
            <v>1051800000</v>
          </cell>
          <cell r="G1439">
            <v>0</v>
          </cell>
          <cell r="H1439">
            <v>0</v>
          </cell>
        </row>
        <row r="1440">
          <cell r="A1440" t="str">
            <v>TAP</v>
          </cell>
          <cell r="B1440" t="str">
            <v>Year 4</v>
          </cell>
          <cell r="D1440">
            <v>4885000000</v>
          </cell>
          <cell r="E1440">
            <v>3003100000</v>
          </cell>
          <cell r="F1440">
            <v>1597300000</v>
          </cell>
          <cell r="G1440">
            <v>0</v>
          </cell>
          <cell r="H1440">
            <v>0</v>
          </cell>
        </row>
        <row r="1441">
          <cell r="A1441" t="str">
            <v>TDC</v>
          </cell>
          <cell r="B1441" t="str">
            <v>Year 1</v>
          </cell>
          <cell r="D1441">
            <v>2665000000</v>
          </cell>
          <cell r="E1441">
            <v>1174000000</v>
          </cell>
          <cell r="F1441">
            <v>728000000</v>
          </cell>
          <cell r="G1441">
            <v>183000000</v>
          </cell>
          <cell r="H1441">
            <v>0</v>
          </cell>
        </row>
        <row r="1442">
          <cell r="A1442" t="str">
            <v>TDC</v>
          </cell>
          <cell r="B1442" t="str">
            <v>Year 2</v>
          </cell>
          <cell r="D1442">
            <v>2692000000</v>
          </cell>
          <cell r="E1442">
            <v>1219000000</v>
          </cell>
          <cell r="F1442">
            <v>757000000</v>
          </cell>
          <cell r="G1442">
            <v>184000000</v>
          </cell>
          <cell r="H1442">
            <v>0</v>
          </cell>
        </row>
        <row r="1443">
          <cell r="A1443" t="str">
            <v>TDC</v>
          </cell>
          <cell r="B1443" t="str">
            <v>Year 3</v>
          </cell>
          <cell r="D1443">
            <v>2732000000</v>
          </cell>
          <cell r="E1443">
            <v>1253000000</v>
          </cell>
          <cell r="F1443">
            <v>770000000</v>
          </cell>
          <cell r="G1443">
            <v>206000000</v>
          </cell>
          <cell r="H1443">
            <v>0</v>
          </cell>
        </row>
        <row r="1444">
          <cell r="A1444" t="str">
            <v>TDC</v>
          </cell>
          <cell r="B1444" t="str">
            <v>Year 4</v>
          </cell>
          <cell r="D1444">
            <v>2530000000</v>
          </cell>
          <cell r="E1444">
            <v>1254000000</v>
          </cell>
          <cell r="F1444">
            <v>765000000</v>
          </cell>
          <cell r="G1444">
            <v>228000000</v>
          </cell>
          <cell r="H1444">
            <v>0</v>
          </cell>
        </row>
        <row r="1445">
          <cell r="A1445" t="str">
            <v>TDG</v>
          </cell>
          <cell r="B1445" t="str">
            <v>Year 1</v>
          </cell>
          <cell r="D1445">
            <v>1924400000</v>
          </cell>
          <cell r="E1445">
            <v>874838000</v>
          </cell>
          <cell r="F1445">
            <v>254468000</v>
          </cell>
          <cell r="G1445">
            <v>0</v>
          </cell>
          <cell r="H1445">
            <v>45639000</v>
          </cell>
        </row>
        <row r="1446">
          <cell r="A1446" t="str">
            <v>TDG</v>
          </cell>
          <cell r="B1446" t="str">
            <v>Year 2</v>
          </cell>
          <cell r="D1446">
            <v>2372906000</v>
          </cell>
          <cell r="E1446">
            <v>1105032000</v>
          </cell>
          <cell r="F1446">
            <v>276446000</v>
          </cell>
          <cell r="G1446">
            <v>0</v>
          </cell>
          <cell r="H1446">
            <v>63608000</v>
          </cell>
        </row>
        <row r="1447">
          <cell r="A1447" t="str">
            <v>TDG</v>
          </cell>
          <cell r="B1447" t="str">
            <v>Year 3</v>
          </cell>
          <cell r="D1447">
            <v>2707115000</v>
          </cell>
          <cell r="E1447">
            <v>1257270000</v>
          </cell>
          <cell r="F1447">
            <v>321624000</v>
          </cell>
          <cell r="G1447">
            <v>0</v>
          </cell>
          <cell r="H1447">
            <v>54219000</v>
          </cell>
        </row>
        <row r="1448">
          <cell r="A1448" t="str">
            <v>TDG</v>
          </cell>
          <cell r="B1448" t="str">
            <v>Year 4</v>
          </cell>
          <cell r="D1448">
            <v>3171411000</v>
          </cell>
          <cell r="E1448">
            <v>1443348000</v>
          </cell>
          <cell r="F1448">
            <v>382858000</v>
          </cell>
          <cell r="G1448">
            <v>0</v>
          </cell>
          <cell r="H1448">
            <v>77445000</v>
          </cell>
        </row>
        <row r="1449">
          <cell r="A1449" t="str">
            <v>TEL</v>
          </cell>
          <cell r="B1449" t="str">
            <v>Year 1</v>
          </cell>
          <cell r="D1449">
            <v>11390000000</v>
          </cell>
          <cell r="E1449">
            <v>7739000000</v>
          </cell>
          <cell r="F1449">
            <v>1440000000</v>
          </cell>
          <cell r="G1449">
            <v>590000000</v>
          </cell>
          <cell r="H1449">
            <v>0</v>
          </cell>
        </row>
        <row r="1450">
          <cell r="A1450" t="str">
            <v>TEL</v>
          </cell>
          <cell r="B1450" t="str">
            <v>Year 2</v>
          </cell>
          <cell r="D1450">
            <v>11973000000</v>
          </cell>
          <cell r="E1450">
            <v>8001000000</v>
          </cell>
          <cell r="F1450">
            <v>1534000000</v>
          </cell>
          <cell r="G1450">
            <v>583000000</v>
          </cell>
          <cell r="H1450">
            <v>0</v>
          </cell>
        </row>
        <row r="1451">
          <cell r="A1451" t="str">
            <v>TEL</v>
          </cell>
          <cell r="B1451" t="str">
            <v>Year 3</v>
          </cell>
          <cell r="D1451">
            <v>12233000000</v>
          </cell>
          <cell r="E1451">
            <v>8146000000</v>
          </cell>
          <cell r="F1451">
            <v>1504000000</v>
          </cell>
          <cell r="G1451">
            <v>627000000</v>
          </cell>
          <cell r="H1451">
            <v>0</v>
          </cell>
        </row>
        <row r="1452">
          <cell r="A1452" t="str">
            <v>TEL</v>
          </cell>
          <cell r="B1452" t="str">
            <v>Year 4</v>
          </cell>
          <cell r="D1452">
            <v>12238000000</v>
          </cell>
          <cell r="E1452">
            <v>8205000000</v>
          </cell>
          <cell r="F1452">
            <v>1463000000</v>
          </cell>
          <cell r="G1452">
            <v>644000000</v>
          </cell>
          <cell r="H1452">
            <v>0</v>
          </cell>
        </row>
        <row r="1453">
          <cell r="A1453" t="str">
            <v>TGNA</v>
          </cell>
          <cell r="B1453" t="str">
            <v>Year 1</v>
          </cell>
          <cell r="D1453">
            <v>5353197000</v>
          </cell>
          <cell r="E1453">
            <v>2943847000</v>
          </cell>
          <cell r="F1453">
            <v>1303427000</v>
          </cell>
          <cell r="G1453">
            <v>0</v>
          </cell>
          <cell r="H1453">
            <v>194039000</v>
          </cell>
        </row>
        <row r="1454">
          <cell r="A1454" t="str">
            <v>TGNA</v>
          </cell>
          <cell r="B1454" t="str">
            <v>Year 2</v>
          </cell>
          <cell r="D1454">
            <v>1603123000</v>
          </cell>
          <cell r="E1454">
            <v>662769000</v>
          </cell>
          <cell r="F1454">
            <v>531932000</v>
          </cell>
          <cell r="G1454">
            <v>0</v>
          </cell>
          <cell r="H1454">
            <v>74833000</v>
          </cell>
        </row>
        <row r="1455">
          <cell r="A1455" t="str">
            <v>TGNA</v>
          </cell>
          <cell r="B1455" t="str">
            <v>Year 3</v>
          </cell>
          <cell r="D1455">
            <v>2626141000</v>
          </cell>
          <cell r="E1455">
            <v>954990000</v>
          </cell>
          <cell r="F1455">
            <v>766854000</v>
          </cell>
          <cell r="G1455">
            <v>0</v>
          </cell>
          <cell r="H1455">
            <v>151837000</v>
          </cell>
        </row>
        <row r="1456">
          <cell r="A1456" t="str">
            <v>TGNA</v>
          </cell>
          <cell r="B1456" t="str">
            <v>Year 4</v>
          </cell>
          <cell r="D1456">
            <v>3050945000</v>
          </cell>
          <cell r="E1456">
            <v>923336000</v>
          </cell>
          <cell r="F1456">
            <v>1068221000</v>
          </cell>
          <cell r="G1456">
            <v>0</v>
          </cell>
          <cell r="H1456">
            <v>205087000</v>
          </cell>
        </row>
        <row r="1457">
          <cell r="A1457" t="str">
            <v>TGT</v>
          </cell>
          <cell r="B1457" t="str">
            <v>Year 1</v>
          </cell>
          <cell r="D1457">
            <v>73301000000</v>
          </cell>
          <cell r="E1457">
            <v>50568000000</v>
          </cell>
          <cell r="F1457">
            <v>15110000000</v>
          </cell>
          <cell r="G1457">
            <v>0</v>
          </cell>
          <cell r="H1457">
            <v>2044000000</v>
          </cell>
        </row>
        <row r="1458">
          <cell r="A1458" t="str">
            <v>TGT</v>
          </cell>
          <cell r="B1458" t="str">
            <v>Year 2</v>
          </cell>
          <cell r="D1458">
            <v>71279000000</v>
          </cell>
          <cell r="E1458">
            <v>50039000000</v>
          </cell>
          <cell r="F1458">
            <v>14465000000</v>
          </cell>
          <cell r="G1458">
            <v>0</v>
          </cell>
          <cell r="H1458">
            <v>1996000000</v>
          </cell>
        </row>
        <row r="1459">
          <cell r="A1459" t="str">
            <v>TGT</v>
          </cell>
          <cell r="B1459" t="str">
            <v>Year 3</v>
          </cell>
          <cell r="D1459">
            <v>72618000000</v>
          </cell>
          <cell r="E1459">
            <v>51278000000</v>
          </cell>
          <cell r="F1459">
            <v>14676000000</v>
          </cell>
          <cell r="G1459">
            <v>0</v>
          </cell>
          <cell r="H1459">
            <v>2129000000</v>
          </cell>
        </row>
        <row r="1460">
          <cell r="A1460" t="str">
            <v>TGT</v>
          </cell>
          <cell r="B1460" t="str">
            <v>Year 4</v>
          </cell>
          <cell r="D1460">
            <v>73785000000</v>
          </cell>
          <cell r="E1460">
            <v>51997000000</v>
          </cell>
          <cell r="F1460">
            <v>14665000000</v>
          </cell>
          <cell r="G1460">
            <v>0</v>
          </cell>
          <cell r="H1460">
            <v>2213000000</v>
          </cell>
        </row>
        <row r="1461">
          <cell r="A1461" t="str">
            <v>TIF</v>
          </cell>
          <cell r="B1461" t="str">
            <v>Year 1</v>
          </cell>
          <cell r="D1461">
            <v>3794249000</v>
          </cell>
          <cell r="E1461">
            <v>1630965000</v>
          </cell>
          <cell r="F1461">
            <v>1466067000</v>
          </cell>
          <cell r="G1461">
            <v>0</v>
          </cell>
          <cell r="H1461">
            <v>0</v>
          </cell>
        </row>
        <row r="1462">
          <cell r="A1462" t="str">
            <v>TIF</v>
          </cell>
          <cell r="B1462" t="str">
            <v>Year 2</v>
          </cell>
          <cell r="D1462">
            <v>4031100000</v>
          </cell>
          <cell r="E1462">
            <v>1690700000</v>
          </cell>
          <cell r="F1462">
            <v>2036100000</v>
          </cell>
          <cell r="G1462">
            <v>0</v>
          </cell>
          <cell r="H1462">
            <v>0</v>
          </cell>
        </row>
        <row r="1463">
          <cell r="A1463" t="str">
            <v>TIF</v>
          </cell>
          <cell r="B1463" t="str">
            <v>Year 3</v>
          </cell>
          <cell r="D1463">
            <v>4249900000</v>
          </cell>
          <cell r="E1463">
            <v>1712700000</v>
          </cell>
          <cell r="F1463">
            <v>1645800000</v>
          </cell>
          <cell r="G1463">
            <v>0</v>
          </cell>
          <cell r="H1463">
            <v>0</v>
          </cell>
        </row>
        <row r="1464">
          <cell r="A1464" t="str">
            <v>TIF</v>
          </cell>
          <cell r="B1464" t="str">
            <v>Year 4</v>
          </cell>
          <cell r="D1464">
            <v>4104900000</v>
          </cell>
          <cell r="E1464">
            <v>1613600000</v>
          </cell>
          <cell r="F1464">
            <v>1731200000</v>
          </cell>
          <cell r="G1464">
            <v>0</v>
          </cell>
          <cell r="H1464">
            <v>0</v>
          </cell>
        </row>
        <row r="1465">
          <cell r="A1465" t="str">
            <v>TJX</v>
          </cell>
          <cell r="B1465" t="str">
            <v>Year 1</v>
          </cell>
          <cell r="D1465">
            <v>25878372000</v>
          </cell>
          <cell r="E1465">
            <v>18521400000</v>
          </cell>
          <cell r="F1465">
            <v>4250446000</v>
          </cell>
          <cell r="G1465">
            <v>0</v>
          </cell>
          <cell r="H1465">
            <v>0</v>
          </cell>
        </row>
        <row r="1466">
          <cell r="A1466" t="str">
            <v>TJX</v>
          </cell>
          <cell r="B1466" t="str">
            <v>Year 2</v>
          </cell>
          <cell r="D1466">
            <v>27422696000</v>
          </cell>
          <cell r="E1466">
            <v>19605037000</v>
          </cell>
          <cell r="F1466">
            <v>4467089000</v>
          </cell>
          <cell r="G1466">
            <v>0</v>
          </cell>
          <cell r="H1466">
            <v>0</v>
          </cell>
        </row>
        <row r="1467">
          <cell r="A1467" t="str">
            <v>TJX</v>
          </cell>
          <cell r="B1467" t="str">
            <v>Year 3</v>
          </cell>
          <cell r="D1467">
            <v>29078407000</v>
          </cell>
          <cell r="E1467">
            <v>20776522000</v>
          </cell>
          <cell r="F1467">
            <v>4695384000</v>
          </cell>
          <cell r="G1467">
            <v>0</v>
          </cell>
          <cell r="H1467">
            <v>0</v>
          </cell>
        </row>
        <row r="1468">
          <cell r="A1468" t="str">
            <v>TJX</v>
          </cell>
          <cell r="B1468" t="str">
            <v>Year 4</v>
          </cell>
          <cell r="D1468">
            <v>30944938000</v>
          </cell>
          <cell r="E1468">
            <v>22034523000</v>
          </cell>
          <cell r="F1468">
            <v>5205715000</v>
          </cell>
          <cell r="G1468">
            <v>0</v>
          </cell>
          <cell r="H1468">
            <v>0</v>
          </cell>
        </row>
        <row r="1469">
          <cell r="A1469" t="str">
            <v>TMK</v>
          </cell>
          <cell r="B1469" t="str">
            <v>Year 1</v>
          </cell>
          <cell r="D1469">
            <v>3589516000</v>
          </cell>
          <cell r="E1469">
            <v>1955682000</v>
          </cell>
          <cell r="F1469">
            <v>0</v>
          </cell>
          <cell r="G1469">
            <v>0</v>
          </cell>
          <cell r="H1469">
            <v>787329000</v>
          </cell>
        </row>
        <row r="1470">
          <cell r="A1470" t="str">
            <v>TMK</v>
          </cell>
          <cell r="B1470" t="str">
            <v>Year 2</v>
          </cell>
          <cell r="D1470">
            <v>3494253000</v>
          </cell>
          <cell r="E1470">
            <v>1838766000</v>
          </cell>
          <cell r="F1470">
            <v>0</v>
          </cell>
          <cell r="G1470">
            <v>0</v>
          </cell>
          <cell r="H1470">
            <v>819711000</v>
          </cell>
        </row>
        <row r="1471">
          <cell r="A1471" t="str">
            <v>TMK</v>
          </cell>
          <cell r="B1471" t="str">
            <v>Year 3</v>
          </cell>
          <cell r="D1471">
            <v>3620095000</v>
          </cell>
          <cell r="E1471">
            <v>1903384000</v>
          </cell>
          <cell r="F1471">
            <v>0</v>
          </cell>
          <cell r="G1471">
            <v>0</v>
          </cell>
          <cell r="H1471">
            <v>855908000</v>
          </cell>
        </row>
        <row r="1472">
          <cell r="A1472" t="str">
            <v>TMK</v>
          </cell>
          <cell r="B1472" t="str">
            <v>Year 4</v>
          </cell>
          <cell r="D1472">
            <v>3766065000</v>
          </cell>
          <cell r="E1472">
            <v>2016212000</v>
          </cell>
          <cell r="F1472">
            <v>0</v>
          </cell>
          <cell r="G1472">
            <v>0</v>
          </cell>
          <cell r="H1472">
            <v>907024000</v>
          </cell>
        </row>
        <row r="1473">
          <cell r="A1473" t="str">
            <v>TMO</v>
          </cell>
          <cell r="B1473" t="str">
            <v>Year 1</v>
          </cell>
          <cell r="D1473">
            <v>12509900000</v>
          </cell>
          <cell r="E1473">
            <v>7214400000</v>
          </cell>
          <cell r="F1473">
            <v>3354900000</v>
          </cell>
          <cell r="G1473">
            <v>376400000</v>
          </cell>
          <cell r="H1473">
            <v>0</v>
          </cell>
        </row>
        <row r="1474">
          <cell r="A1474" t="str">
            <v>TMO</v>
          </cell>
          <cell r="B1474" t="str">
            <v>Year 2</v>
          </cell>
          <cell r="D1474">
            <v>13090300000</v>
          </cell>
          <cell r="E1474">
            <v>7561200000</v>
          </cell>
          <cell r="F1474">
            <v>3446300000</v>
          </cell>
          <cell r="G1474">
            <v>395500000</v>
          </cell>
          <cell r="H1474">
            <v>0</v>
          </cell>
        </row>
        <row r="1475">
          <cell r="A1475" t="str">
            <v>TMO</v>
          </cell>
          <cell r="B1475" t="str">
            <v>Year 3</v>
          </cell>
          <cell r="D1475">
            <v>16889600000</v>
          </cell>
          <cell r="E1475">
            <v>9397600000</v>
          </cell>
          <cell r="F1475">
            <v>4896100000</v>
          </cell>
          <cell r="G1475">
            <v>691100000</v>
          </cell>
          <cell r="H1475">
            <v>0</v>
          </cell>
        </row>
        <row r="1476">
          <cell r="A1476" t="str">
            <v>TMO</v>
          </cell>
          <cell r="B1476" t="str">
            <v>Year 4</v>
          </cell>
          <cell r="D1476">
            <v>16965400000</v>
          </cell>
          <cell r="E1476">
            <v>9209500000</v>
          </cell>
          <cell r="F1476">
            <v>4612100000</v>
          </cell>
          <cell r="G1476">
            <v>692300000</v>
          </cell>
          <cell r="H1476">
            <v>0</v>
          </cell>
        </row>
        <row r="1477">
          <cell r="A1477" t="str">
            <v>TRIP</v>
          </cell>
          <cell r="B1477" t="str">
            <v>Year 1</v>
          </cell>
          <cell r="D1477">
            <v>763000000</v>
          </cell>
          <cell r="E1477">
            <v>12000000</v>
          </cell>
          <cell r="F1477">
            <v>429000000</v>
          </cell>
          <cell r="G1477">
            <v>0</v>
          </cell>
          <cell r="H1477">
            <v>26000000</v>
          </cell>
        </row>
        <row r="1478">
          <cell r="A1478" t="str">
            <v>TRIP</v>
          </cell>
          <cell r="B1478" t="str">
            <v>Year 2</v>
          </cell>
          <cell r="D1478">
            <v>945000000</v>
          </cell>
          <cell r="E1478">
            <v>18000000</v>
          </cell>
          <cell r="F1478">
            <v>597000000</v>
          </cell>
          <cell r="G1478">
            <v>0</v>
          </cell>
          <cell r="H1478">
            <v>36000000</v>
          </cell>
        </row>
        <row r="1479">
          <cell r="A1479" t="str">
            <v>TRIP</v>
          </cell>
          <cell r="B1479" t="str">
            <v>Year 3</v>
          </cell>
          <cell r="D1479">
            <v>1246000000</v>
          </cell>
          <cell r="E1479">
            <v>40000000</v>
          </cell>
          <cell r="F1479">
            <v>801000000</v>
          </cell>
          <cell r="G1479">
            <v>0</v>
          </cell>
          <cell r="H1479">
            <v>65000000</v>
          </cell>
        </row>
        <row r="1480">
          <cell r="A1480" t="str">
            <v>TRIP</v>
          </cell>
          <cell r="B1480" t="str">
            <v>Year 4</v>
          </cell>
          <cell r="D1480">
            <v>1492000000</v>
          </cell>
          <cell r="E1480">
            <v>58000000</v>
          </cell>
          <cell r="F1480">
            <v>1109000000</v>
          </cell>
          <cell r="G1480">
            <v>0</v>
          </cell>
          <cell r="H1480">
            <v>93000000</v>
          </cell>
        </row>
        <row r="1481">
          <cell r="A1481" t="str">
            <v>TRV</v>
          </cell>
          <cell r="B1481" t="str">
            <v>Year 1</v>
          </cell>
          <cell r="D1481">
            <v>26191000000</v>
          </cell>
          <cell r="E1481">
            <v>13307000000</v>
          </cell>
          <cell r="F1481">
            <v>3757000000</v>
          </cell>
          <cell r="G1481">
            <v>0</v>
          </cell>
          <cell r="H1481">
            <v>3821000000</v>
          </cell>
        </row>
        <row r="1482">
          <cell r="A1482" t="str">
            <v>TRV</v>
          </cell>
          <cell r="B1482" t="str">
            <v>Year 2</v>
          </cell>
          <cell r="D1482">
            <v>27174000000</v>
          </cell>
          <cell r="E1482">
            <v>13870000000</v>
          </cell>
          <cell r="F1482">
            <v>3964000000</v>
          </cell>
          <cell r="G1482">
            <v>0</v>
          </cell>
          <cell r="H1482">
            <v>3882000000</v>
          </cell>
        </row>
        <row r="1483">
          <cell r="A1483" t="str">
            <v>TRV</v>
          </cell>
          <cell r="B1483" t="str">
            <v>Year 3</v>
          </cell>
          <cell r="D1483">
            <v>26815000000</v>
          </cell>
          <cell r="E1483">
            <v>13723000000</v>
          </cell>
          <cell r="F1483">
            <v>4094000000</v>
          </cell>
          <cell r="G1483">
            <v>0</v>
          </cell>
          <cell r="H1483">
            <v>3885000000</v>
          </cell>
        </row>
        <row r="1484">
          <cell r="A1484" t="str">
            <v>TRV</v>
          </cell>
          <cell r="B1484" t="str">
            <v>Year 4</v>
          </cell>
          <cell r="D1484">
            <v>27625000000</v>
          </cell>
          <cell r="E1484">
            <v>15070000000</v>
          </cell>
          <cell r="F1484">
            <v>4154000000</v>
          </cell>
          <cell r="G1484">
            <v>0</v>
          </cell>
          <cell r="H1484">
            <v>3985000000</v>
          </cell>
        </row>
        <row r="1485">
          <cell r="A1485" t="str">
            <v>TSCO</v>
          </cell>
          <cell r="B1485" t="str">
            <v>Year 1</v>
          </cell>
          <cell r="D1485">
            <v>4664120000</v>
          </cell>
          <cell r="E1485">
            <v>3098066000</v>
          </cell>
          <cell r="F1485">
            <v>1040287000</v>
          </cell>
          <cell r="G1485">
            <v>0</v>
          </cell>
          <cell r="H1485">
            <v>88975000</v>
          </cell>
        </row>
        <row r="1486">
          <cell r="A1486" t="str">
            <v>TSCO</v>
          </cell>
          <cell r="B1486" t="str">
            <v>Year 2</v>
          </cell>
          <cell r="D1486">
            <v>5164784000</v>
          </cell>
          <cell r="E1486">
            <v>3411175000</v>
          </cell>
          <cell r="F1486">
            <v>1138934000</v>
          </cell>
          <cell r="G1486">
            <v>0</v>
          </cell>
          <cell r="H1486">
            <v>100025000</v>
          </cell>
        </row>
        <row r="1487">
          <cell r="A1487" t="str">
            <v>TSCO</v>
          </cell>
          <cell r="B1487" t="str">
            <v>Year 3</v>
          </cell>
          <cell r="D1487">
            <v>5711715000</v>
          </cell>
          <cell r="E1487">
            <v>3761300000</v>
          </cell>
          <cell r="F1487">
            <v>1246308000</v>
          </cell>
          <cell r="G1487">
            <v>0</v>
          </cell>
          <cell r="H1487">
            <v>114635000</v>
          </cell>
        </row>
        <row r="1488">
          <cell r="A1488" t="str">
            <v>TSCO</v>
          </cell>
          <cell r="B1488" t="str">
            <v>Year 4</v>
          </cell>
          <cell r="D1488">
            <v>6226507000</v>
          </cell>
          <cell r="E1488">
            <v>4083333000</v>
          </cell>
          <cell r="F1488">
            <v>1369097000</v>
          </cell>
          <cell r="G1488">
            <v>0</v>
          </cell>
          <cell r="H1488">
            <v>123569000</v>
          </cell>
        </row>
        <row r="1489">
          <cell r="A1489" t="str">
            <v>TSN</v>
          </cell>
          <cell r="B1489" t="str">
            <v>Year 1</v>
          </cell>
          <cell r="D1489">
            <v>34374000000</v>
          </cell>
          <cell r="E1489">
            <v>32016000000</v>
          </cell>
          <cell r="F1489">
            <v>983000000</v>
          </cell>
          <cell r="G1489">
            <v>0</v>
          </cell>
          <cell r="H1489">
            <v>0</v>
          </cell>
        </row>
        <row r="1490">
          <cell r="A1490" t="str">
            <v>TSN</v>
          </cell>
          <cell r="B1490" t="str">
            <v>Year 2</v>
          </cell>
          <cell r="D1490">
            <v>37580000000</v>
          </cell>
          <cell r="E1490">
            <v>34895000000</v>
          </cell>
          <cell r="F1490">
            <v>1255000000</v>
          </cell>
          <cell r="G1490">
            <v>0</v>
          </cell>
          <cell r="H1490">
            <v>0</v>
          </cell>
        </row>
        <row r="1491">
          <cell r="A1491" t="str">
            <v>TSN</v>
          </cell>
          <cell r="B1491" t="str">
            <v>Year 3</v>
          </cell>
          <cell r="D1491">
            <v>41373000000</v>
          </cell>
          <cell r="E1491">
            <v>37456000000</v>
          </cell>
          <cell r="F1491">
            <v>1748000000</v>
          </cell>
          <cell r="G1491">
            <v>0</v>
          </cell>
          <cell r="H1491">
            <v>0</v>
          </cell>
        </row>
        <row r="1492">
          <cell r="A1492" t="str">
            <v>TSN</v>
          </cell>
          <cell r="B1492" t="str">
            <v>Year 4</v>
          </cell>
          <cell r="D1492">
            <v>36881000000</v>
          </cell>
          <cell r="E1492">
            <v>32184000000</v>
          </cell>
          <cell r="F1492">
            <v>1864000000</v>
          </cell>
          <cell r="G1492">
            <v>0</v>
          </cell>
          <cell r="H1492">
            <v>0</v>
          </cell>
        </row>
        <row r="1493">
          <cell r="A1493" t="str">
            <v>TSO</v>
          </cell>
          <cell r="B1493" t="str">
            <v>Year 1</v>
          </cell>
          <cell r="D1493">
            <v>29809000000</v>
          </cell>
          <cell r="E1493">
            <v>26045000000</v>
          </cell>
          <cell r="F1493">
            <v>1702000000</v>
          </cell>
          <cell r="G1493">
            <v>0</v>
          </cell>
          <cell r="H1493">
            <v>418000000</v>
          </cell>
        </row>
        <row r="1494">
          <cell r="A1494" t="str">
            <v>TSO</v>
          </cell>
          <cell r="B1494" t="str">
            <v>Year 2</v>
          </cell>
          <cell r="D1494">
            <v>37601000000</v>
          </cell>
          <cell r="E1494">
            <v>34085000000</v>
          </cell>
          <cell r="F1494">
            <v>2248000000</v>
          </cell>
          <cell r="G1494">
            <v>0</v>
          </cell>
          <cell r="H1494">
            <v>489000000</v>
          </cell>
        </row>
        <row r="1495">
          <cell r="A1495" t="str">
            <v>TSO</v>
          </cell>
          <cell r="B1495" t="str">
            <v>Year 3</v>
          </cell>
          <cell r="D1495">
            <v>40633000000</v>
          </cell>
          <cell r="E1495">
            <v>35673000000</v>
          </cell>
          <cell r="F1495">
            <v>2762000000</v>
          </cell>
          <cell r="G1495">
            <v>0</v>
          </cell>
          <cell r="H1495">
            <v>562000000</v>
          </cell>
        </row>
        <row r="1496">
          <cell r="A1496" t="str">
            <v>TSO</v>
          </cell>
          <cell r="B1496" t="str">
            <v>Year 4</v>
          </cell>
          <cell r="D1496">
            <v>28711000000</v>
          </cell>
          <cell r="E1496">
            <v>22466000000</v>
          </cell>
          <cell r="F1496">
            <v>2620000000</v>
          </cell>
          <cell r="G1496">
            <v>0</v>
          </cell>
          <cell r="H1496">
            <v>756000000</v>
          </cell>
        </row>
        <row r="1497">
          <cell r="A1497" t="str">
            <v>TSS</v>
          </cell>
          <cell r="B1497" t="str">
            <v>Year 1</v>
          </cell>
          <cell r="D1497">
            <v>1793557000</v>
          </cell>
          <cell r="E1497">
            <v>1189341000</v>
          </cell>
          <cell r="F1497">
            <v>247597000</v>
          </cell>
          <cell r="G1497">
            <v>0</v>
          </cell>
          <cell r="H1497">
            <v>0</v>
          </cell>
        </row>
        <row r="1498">
          <cell r="A1498" t="str">
            <v>TSS</v>
          </cell>
          <cell r="B1498" t="str">
            <v>Year 2</v>
          </cell>
          <cell r="D1498">
            <v>2064305000</v>
          </cell>
          <cell r="E1498">
            <v>1369438000</v>
          </cell>
          <cell r="F1498">
            <v>312367000</v>
          </cell>
          <cell r="G1498">
            <v>0</v>
          </cell>
          <cell r="H1498">
            <v>0</v>
          </cell>
        </row>
        <row r="1499">
          <cell r="A1499" t="str">
            <v>TSS</v>
          </cell>
          <cell r="B1499" t="str">
            <v>Year 3</v>
          </cell>
          <cell r="D1499">
            <v>2446877000</v>
          </cell>
          <cell r="E1499">
            <v>1668892000</v>
          </cell>
          <cell r="F1499">
            <v>346345000</v>
          </cell>
          <cell r="G1499">
            <v>0</v>
          </cell>
          <cell r="H1499">
            <v>0</v>
          </cell>
        </row>
        <row r="1500">
          <cell r="A1500" t="str">
            <v>TSS</v>
          </cell>
          <cell r="B1500" t="str">
            <v>Year 4</v>
          </cell>
          <cell r="D1500">
            <v>2779541000</v>
          </cell>
          <cell r="E1500">
            <v>1855181000</v>
          </cell>
          <cell r="F1500">
            <v>390253000</v>
          </cell>
          <cell r="G1500">
            <v>0</v>
          </cell>
          <cell r="H1500">
            <v>0</v>
          </cell>
        </row>
        <row r="1501">
          <cell r="A1501" t="str">
            <v>TXN</v>
          </cell>
          <cell r="B1501" t="str">
            <v>Year 1</v>
          </cell>
          <cell r="D1501">
            <v>12825000000</v>
          </cell>
          <cell r="E1501">
            <v>6457000000</v>
          </cell>
          <cell r="F1501">
            <v>1804000000</v>
          </cell>
          <cell r="G1501">
            <v>1877000000</v>
          </cell>
          <cell r="H1501">
            <v>0</v>
          </cell>
        </row>
        <row r="1502">
          <cell r="A1502" t="str">
            <v>TXN</v>
          </cell>
          <cell r="B1502" t="str">
            <v>Year 2</v>
          </cell>
          <cell r="D1502">
            <v>12205000000</v>
          </cell>
          <cell r="E1502">
            <v>5841000000</v>
          </cell>
          <cell r="F1502">
            <v>1858000000</v>
          </cell>
          <cell r="G1502">
            <v>1522000000</v>
          </cell>
          <cell r="H1502">
            <v>0</v>
          </cell>
        </row>
        <row r="1503">
          <cell r="A1503" t="str">
            <v>TXN</v>
          </cell>
          <cell r="B1503" t="str">
            <v>Year 3</v>
          </cell>
          <cell r="D1503">
            <v>13045000000</v>
          </cell>
          <cell r="E1503">
            <v>5618000000</v>
          </cell>
          <cell r="F1503">
            <v>1843000000</v>
          </cell>
          <cell r="G1503">
            <v>1358000000</v>
          </cell>
          <cell r="H1503">
            <v>0</v>
          </cell>
        </row>
        <row r="1504">
          <cell r="A1504" t="str">
            <v>TXN</v>
          </cell>
          <cell r="B1504" t="str">
            <v>Year 4</v>
          </cell>
          <cell r="D1504">
            <v>13000000000</v>
          </cell>
          <cell r="E1504">
            <v>5440000000</v>
          </cell>
          <cell r="F1504">
            <v>1748000000</v>
          </cell>
          <cell r="G1504">
            <v>1280000000</v>
          </cell>
          <cell r="H1504">
            <v>0</v>
          </cell>
        </row>
        <row r="1505">
          <cell r="A1505" t="str">
            <v>TXT</v>
          </cell>
          <cell r="B1505" t="str">
            <v>Year 1</v>
          </cell>
          <cell r="D1505">
            <v>12237000000</v>
          </cell>
          <cell r="E1505">
            <v>10019000000</v>
          </cell>
          <cell r="F1505">
            <v>1165000000</v>
          </cell>
          <cell r="G1505">
            <v>0</v>
          </cell>
          <cell r="H1505">
            <v>0</v>
          </cell>
        </row>
        <row r="1506">
          <cell r="A1506" t="str">
            <v>TXT</v>
          </cell>
          <cell r="B1506" t="str">
            <v>Year 2</v>
          </cell>
          <cell r="D1506">
            <v>12104000000</v>
          </cell>
          <cell r="E1506">
            <v>10131000000</v>
          </cell>
          <cell r="F1506">
            <v>1126000000</v>
          </cell>
          <cell r="G1506">
            <v>0</v>
          </cell>
          <cell r="H1506">
            <v>0</v>
          </cell>
        </row>
        <row r="1507">
          <cell r="A1507" t="str">
            <v>TXT</v>
          </cell>
          <cell r="B1507" t="str">
            <v>Year 3</v>
          </cell>
          <cell r="D1507">
            <v>13878000000</v>
          </cell>
          <cell r="E1507">
            <v>11421000000</v>
          </cell>
          <cell r="F1507">
            <v>1361000000</v>
          </cell>
          <cell r="G1507">
            <v>0</v>
          </cell>
          <cell r="H1507">
            <v>0</v>
          </cell>
        </row>
        <row r="1508">
          <cell r="A1508" t="str">
            <v>TXT</v>
          </cell>
          <cell r="B1508" t="str">
            <v>Year 4</v>
          </cell>
          <cell r="D1508">
            <v>13423000000</v>
          </cell>
          <cell r="E1508">
            <v>10979000000</v>
          </cell>
          <cell r="F1508">
            <v>1304000000</v>
          </cell>
          <cell r="G1508">
            <v>0</v>
          </cell>
          <cell r="H1508">
            <v>0</v>
          </cell>
        </row>
        <row r="1509">
          <cell r="A1509" t="str">
            <v>UA</v>
          </cell>
          <cell r="B1509" t="str">
            <v>Year 1</v>
          </cell>
          <cell r="D1509">
            <v>1834921000</v>
          </cell>
          <cell r="E1509">
            <v>955624000</v>
          </cell>
          <cell r="F1509">
            <v>670602000</v>
          </cell>
          <cell r="G1509">
            <v>0</v>
          </cell>
          <cell r="H1509">
            <v>0</v>
          </cell>
        </row>
        <row r="1510">
          <cell r="A1510" t="str">
            <v>UA</v>
          </cell>
          <cell r="B1510" t="str">
            <v>Year 2</v>
          </cell>
          <cell r="D1510">
            <v>2332051000</v>
          </cell>
          <cell r="E1510">
            <v>1195381000</v>
          </cell>
          <cell r="F1510">
            <v>871572000</v>
          </cell>
          <cell r="G1510">
            <v>0</v>
          </cell>
          <cell r="H1510">
            <v>0</v>
          </cell>
        </row>
        <row r="1511">
          <cell r="A1511" t="str">
            <v>UA</v>
          </cell>
          <cell r="B1511" t="str">
            <v>Year 3</v>
          </cell>
          <cell r="D1511">
            <v>3084370000</v>
          </cell>
          <cell r="E1511">
            <v>1572164000</v>
          </cell>
          <cell r="F1511">
            <v>1158251000</v>
          </cell>
          <cell r="G1511">
            <v>0</v>
          </cell>
          <cell r="H1511">
            <v>0</v>
          </cell>
        </row>
        <row r="1512">
          <cell r="A1512" t="str">
            <v>UA</v>
          </cell>
          <cell r="B1512" t="str">
            <v>Year 4</v>
          </cell>
          <cell r="D1512">
            <v>3963313000</v>
          </cell>
          <cell r="E1512">
            <v>2057766000</v>
          </cell>
          <cell r="F1512">
            <v>1497000000</v>
          </cell>
          <cell r="G1512">
            <v>0</v>
          </cell>
          <cell r="H1512">
            <v>0</v>
          </cell>
        </row>
        <row r="1513">
          <cell r="A1513" t="str">
            <v>UAA</v>
          </cell>
          <cell r="B1513" t="str">
            <v>Year 1</v>
          </cell>
          <cell r="D1513">
            <v>1834921000</v>
          </cell>
          <cell r="E1513">
            <v>955624000</v>
          </cell>
          <cell r="F1513">
            <v>670602000</v>
          </cell>
          <cell r="G1513">
            <v>0</v>
          </cell>
          <cell r="H1513">
            <v>0</v>
          </cell>
        </row>
        <row r="1514">
          <cell r="A1514" t="str">
            <v>UAA</v>
          </cell>
          <cell r="B1514" t="str">
            <v>Year 2</v>
          </cell>
          <cell r="D1514">
            <v>2332051000</v>
          </cell>
          <cell r="E1514">
            <v>1195381000</v>
          </cell>
          <cell r="F1514">
            <v>871572000</v>
          </cell>
          <cell r="G1514">
            <v>0</v>
          </cell>
          <cell r="H1514">
            <v>0</v>
          </cell>
        </row>
        <row r="1515">
          <cell r="A1515" t="str">
            <v>UAA</v>
          </cell>
          <cell r="B1515" t="str">
            <v>Year 3</v>
          </cell>
          <cell r="D1515">
            <v>3084370000</v>
          </cell>
          <cell r="E1515">
            <v>1572164000</v>
          </cell>
          <cell r="F1515">
            <v>1158251000</v>
          </cell>
          <cell r="G1515">
            <v>0</v>
          </cell>
          <cell r="H1515">
            <v>0</v>
          </cell>
        </row>
        <row r="1516">
          <cell r="A1516" t="str">
            <v>UAA</v>
          </cell>
          <cell r="B1516" t="str">
            <v>Year 4</v>
          </cell>
          <cell r="D1516">
            <v>3963313000</v>
          </cell>
          <cell r="E1516">
            <v>2057766000</v>
          </cell>
          <cell r="F1516">
            <v>1497000000</v>
          </cell>
          <cell r="G1516">
            <v>0</v>
          </cell>
          <cell r="H1516">
            <v>0</v>
          </cell>
        </row>
        <row r="1517">
          <cell r="A1517" t="str">
            <v>UAL</v>
          </cell>
          <cell r="B1517" t="str">
            <v>Year 1</v>
          </cell>
          <cell r="D1517">
            <v>37152000000</v>
          </cell>
          <cell r="E1517">
            <v>17820000000</v>
          </cell>
          <cell r="F1517">
            <v>16448000000</v>
          </cell>
          <cell r="G1517">
            <v>0</v>
          </cell>
          <cell r="H1517">
            <v>1522000000</v>
          </cell>
        </row>
        <row r="1518">
          <cell r="A1518" t="str">
            <v>UAL</v>
          </cell>
          <cell r="B1518" t="str">
            <v>Year 2</v>
          </cell>
          <cell r="D1518">
            <v>38279000000</v>
          </cell>
          <cell r="E1518">
            <v>17192000000</v>
          </cell>
          <cell r="F1518">
            <v>17629000000</v>
          </cell>
          <cell r="G1518">
            <v>0</v>
          </cell>
          <cell r="H1518">
            <v>1689000000</v>
          </cell>
        </row>
        <row r="1519">
          <cell r="A1519" t="str">
            <v>UAL</v>
          </cell>
          <cell r="B1519" t="str">
            <v>Year 3</v>
          </cell>
          <cell r="D1519">
            <v>38901000000</v>
          </cell>
          <cell r="E1519">
            <v>16611000000</v>
          </cell>
          <cell r="F1519">
            <v>17795000000</v>
          </cell>
          <cell r="G1519">
            <v>0</v>
          </cell>
          <cell r="H1519">
            <v>1679000000</v>
          </cell>
        </row>
        <row r="1520">
          <cell r="A1520" t="str">
            <v>UAL</v>
          </cell>
          <cell r="B1520" t="str">
            <v>Year 4</v>
          </cell>
          <cell r="D1520">
            <v>37864000000</v>
          </cell>
          <cell r="E1520">
            <v>12130000000</v>
          </cell>
          <cell r="F1520">
            <v>18423000000</v>
          </cell>
          <cell r="G1520">
            <v>0</v>
          </cell>
          <cell r="H1520">
            <v>1819000000</v>
          </cell>
        </row>
        <row r="1521">
          <cell r="A1521" t="str">
            <v>UDR</v>
          </cell>
          <cell r="B1521" t="str">
            <v>Year 1</v>
          </cell>
          <cell r="D1521">
            <v>716612000</v>
          </cell>
          <cell r="E1521">
            <v>245316000</v>
          </cell>
          <cell r="F1521">
            <v>58005000</v>
          </cell>
          <cell r="G1521">
            <v>0</v>
          </cell>
          <cell r="H1521">
            <v>346031000</v>
          </cell>
        </row>
        <row r="1522">
          <cell r="A1522" t="str">
            <v>UDR</v>
          </cell>
          <cell r="B1522" t="str">
            <v>Year 2</v>
          </cell>
          <cell r="D1522">
            <v>758926000</v>
          </cell>
          <cell r="E1522">
            <v>258612000</v>
          </cell>
          <cell r="F1522">
            <v>37121000</v>
          </cell>
          <cell r="G1522">
            <v>0</v>
          </cell>
          <cell r="H1522">
            <v>346273000</v>
          </cell>
        </row>
        <row r="1523">
          <cell r="A1523" t="str">
            <v>UDR</v>
          </cell>
          <cell r="B1523" t="str">
            <v>Year 3</v>
          </cell>
          <cell r="D1523">
            <v>818046000</v>
          </cell>
          <cell r="E1523">
            <v>270741000</v>
          </cell>
          <cell r="F1523">
            <v>56612000</v>
          </cell>
          <cell r="G1523">
            <v>0</v>
          </cell>
          <cell r="H1523">
            <v>363929000</v>
          </cell>
        </row>
        <row r="1524">
          <cell r="A1524" t="str">
            <v>UDR</v>
          </cell>
          <cell r="B1524" t="str">
            <v>Year 4</v>
          </cell>
          <cell r="D1524">
            <v>894638000</v>
          </cell>
          <cell r="E1524">
            <v>282037000</v>
          </cell>
          <cell r="F1524">
            <v>71733000</v>
          </cell>
          <cell r="G1524">
            <v>0</v>
          </cell>
          <cell r="H1524">
            <v>381277000</v>
          </cell>
        </row>
        <row r="1525">
          <cell r="A1525" t="str">
            <v>ULTA</v>
          </cell>
          <cell r="B1525" t="str">
            <v>Year 1</v>
          </cell>
          <cell r="D1525">
            <v>2220256000</v>
          </cell>
          <cell r="E1525">
            <v>1436582000</v>
          </cell>
          <cell r="F1525">
            <v>488880000</v>
          </cell>
          <cell r="G1525">
            <v>0</v>
          </cell>
          <cell r="H1525">
            <v>0</v>
          </cell>
        </row>
        <row r="1526">
          <cell r="A1526" t="str">
            <v>ULTA</v>
          </cell>
          <cell r="B1526" t="str">
            <v>Year 2</v>
          </cell>
          <cell r="D1526">
            <v>2670573000</v>
          </cell>
          <cell r="E1526">
            <v>1729325000</v>
          </cell>
          <cell r="F1526">
            <v>596390000</v>
          </cell>
          <cell r="G1526">
            <v>0</v>
          </cell>
          <cell r="H1526">
            <v>0</v>
          </cell>
        </row>
        <row r="1527">
          <cell r="A1527" t="str">
            <v>ULTA</v>
          </cell>
          <cell r="B1527" t="str">
            <v>Year 3</v>
          </cell>
          <cell r="D1527">
            <v>3241369000</v>
          </cell>
          <cell r="E1527">
            <v>2104582000</v>
          </cell>
          <cell r="F1527">
            <v>712006000</v>
          </cell>
          <cell r="G1527">
            <v>0</v>
          </cell>
          <cell r="H1527">
            <v>0</v>
          </cell>
        </row>
        <row r="1528">
          <cell r="A1528" t="str">
            <v>ULTA</v>
          </cell>
          <cell r="B1528" t="str">
            <v>Year 4</v>
          </cell>
          <cell r="D1528">
            <v>3924116000</v>
          </cell>
          <cell r="E1528">
            <v>2539783000</v>
          </cell>
          <cell r="F1528">
            <v>863354000</v>
          </cell>
          <cell r="G1528">
            <v>0</v>
          </cell>
          <cell r="H1528">
            <v>0</v>
          </cell>
        </row>
        <row r="1529">
          <cell r="A1529" t="str">
            <v>UNH</v>
          </cell>
          <cell r="B1529" t="str">
            <v>Year 1</v>
          </cell>
          <cell r="D1529">
            <v>122489000000</v>
          </cell>
          <cell r="E1529">
            <v>89659000000</v>
          </cell>
          <cell r="F1529">
            <v>0</v>
          </cell>
          <cell r="G1529">
            <v>0</v>
          </cell>
          <cell r="H1529">
            <v>23207000000</v>
          </cell>
        </row>
        <row r="1530">
          <cell r="A1530" t="str">
            <v>UNH</v>
          </cell>
          <cell r="B1530" t="str">
            <v>Year 2</v>
          </cell>
          <cell r="D1530">
            <v>130474000000</v>
          </cell>
          <cell r="E1530">
            <v>93633000000</v>
          </cell>
          <cell r="F1530">
            <v>0</v>
          </cell>
          <cell r="G1530">
            <v>0</v>
          </cell>
          <cell r="H1530">
            <v>26567000000</v>
          </cell>
        </row>
        <row r="1531">
          <cell r="A1531" t="str">
            <v>UNH</v>
          </cell>
          <cell r="B1531" t="str">
            <v>Year 3</v>
          </cell>
          <cell r="D1531">
            <v>157107000000</v>
          </cell>
          <cell r="E1531">
            <v>103875000000</v>
          </cell>
          <cell r="F1531">
            <v>0</v>
          </cell>
          <cell r="G1531">
            <v>0</v>
          </cell>
          <cell r="H1531">
            <v>42211000000</v>
          </cell>
        </row>
        <row r="1532">
          <cell r="A1532" t="str">
            <v>UNH</v>
          </cell>
          <cell r="B1532" t="str">
            <v>Year 4</v>
          </cell>
          <cell r="D1532">
            <v>184840000000</v>
          </cell>
          <cell r="E1532">
            <v>117038000000</v>
          </cell>
          <cell r="F1532">
            <v>0</v>
          </cell>
          <cell r="G1532">
            <v>0</v>
          </cell>
          <cell r="H1532">
            <v>54872000000</v>
          </cell>
        </row>
        <row r="1533">
          <cell r="A1533" t="str">
            <v>UNM</v>
          </cell>
          <cell r="B1533" t="str">
            <v>Year 1</v>
          </cell>
          <cell r="D1533">
            <v>10515400000</v>
          </cell>
          <cell r="E1533">
            <v>7172100000</v>
          </cell>
          <cell r="F1533">
            <v>786800000</v>
          </cell>
          <cell r="G1533">
            <v>0</v>
          </cell>
          <cell r="H1533">
            <v>1161600000</v>
          </cell>
        </row>
        <row r="1534">
          <cell r="A1534" t="str">
            <v>UNM</v>
          </cell>
          <cell r="B1534" t="str">
            <v>Year 2</v>
          </cell>
          <cell r="D1534">
            <v>10368600000</v>
          </cell>
          <cell r="E1534">
            <v>7038400000</v>
          </cell>
          <cell r="F1534">
            <v>790400000</v>
          </cell>
          <cell r="G1534">
            <v>0</v>
          </cell>
          <cell r="H1534">
            <v>1170400000</v>
          </cell>
        </row>
        <row r="1535">
          <cell r="A1535" t="str">
            <v>UNM</v>
          </cell>
          <cell r="B1535" t="str">
            <v>Year 3</v>
          </cell>
          <cell r="D1535">
            <v>10524500000</v>
          </cell>
          <cell r="E1535">
            <v>7722100000</v>
          </cell>
          <cell r="F1535">
            <v>820900000</v>
          </cell>
          <cell r="G1535">
            <v>0</v>
          </cell>
          <cell r="H1535">
            <v>1272000000</v>
          </cell>
        </row>
        <row r="1536">
          <cell r="A1536" t="str">
            <v>UNM</v>
          </cell>
          <cell r="B1536" t="str">
            <v>Year 4</v>
          </cell>
          <cell r="D1536">
            <v>10731300000</v>
          </cell>
          <cell r="E1536">
            <v>7209400000</v>
          </cell>
          <cell r="F1536">
            <v>835100000</v>
          </cell>
          <cell r="G1536">
            <v>0</v>
          </cell>
          <cell r="H1536">
            <v>1295700000</v>
          </cell>
        </row>
        <row r="1537">
          <cell r="A1537" t="str">
            <v>UNP</v>
          </cell>
          <cell r="B1537" t="str">
            <v>Year 1</v>
          </cell>
          <cell r="D1537">
            <v>21963000000</v>
          </cell>
          <cell r="E1537">
            <v>5849000000</v>
          </cell>
          <cell r="F1537">
            <v>6891000000</v>
          </cell>
          <cell r="G1537">
            <v>0</v>
          </cell>
          <cell r="H1537">
            <v>1777000000</v>
          </cell>
        </row>
        <row r="1538">
          <cell r="A1538" t="str">
            <v>UNP</v>
          </cell>
          <cell r="B1538" t="str">
            <v>Year 2</v>
          </cell>
          <cell r="D1538">
            <v>23988000000</v>
          </cell>
          <cell r="E1538">
            <v>6097000000</v>
          </cell>
          <cell r="F1538">
            <v>7234000000</v>
          </cell>
          <cell r="G1538">
            <v>0</v>
          </cell>
          <cell r="H1538">
            <v>1904000000</v>
          </cell>
        </row>
        <row r="1539">
          <cell r="A1539" t="str">
            <v>UNP</v>
          </cell>
          <cell r="B1539" t="str">
            <v>Year 3</v>
          </cell>
          <cell r="D1539">
            <v>21813000000</v>
          </cell>
          <cell r="E1539">
            <v>4434000000</v>
          </cell>
          <cell r="F1539">
            <v>7315000000</v>
          </cell>
          <cell r="G1539">
            <v>0</v>
          </cell>
          <cell r="H1539">
            <v>2012000000</v>
          </cell>
        </row>
        <row r="1540">
          <cell r="A1540" t="str">
            <v>UNP</v>
          </cell>
          <cell r="B1540" t="str">
            <v>Year 4</v>
          </cell>
          <cell r="D1540">
            <v>19941000000</v>
          </cell>
          <cell r="E1540">
            <v>3747000000</v>
          </cell>
          <cell r="F1540">
            <v>6884000000</v>
          </cell>
          <cell r="G1540">
            <v>0</v>
          </cell>
          <cell r="H1540">
            <v>2038000000</v>
          </cell>
        </row>
        <row r="1541">
          <cell r="A1541" t="str">
            <v>UPS</v>
          </cell>
          <cell r="B1541" t="str">
            <v>Year 1</v>
          </cell>
          <cell r="D1541">
            <v>54127000000</v>
          </cell>
          <cell r="E1541">
            <v>13574000000</v>
          </cell>
          <cell r="F1541">
            <v>37352000000</v>
          </cell>
          <cell r="G1541">
            <v>0</v>
          </cell>
          <cell r="H1541">
            <v>1858000000</v>
          </cell>
        </row>
        <row r="1542">
          <cell r="A1542" t="str">
            <v>UPS</v>
          </cell>
          <cell r="B1542" t="str">
            <v>Year 2</v>
          </cell>
          <cell r="D1542">
            <v>55438000000</v>
          </cell>
          <cell r="E1542">
            <v>13703000000</v>
          </cell>
          <cell r="F1542">
            <v>32834000000</v>
          </cell>
          <cell r="G1542">
            <v>0</v>
          </cell>
          <cell r="H1542">
            <v>1867000000</v>
          </cell>
        </row>
        <row r="1543">
          <cell r="A1543" t="str">
            <v>UPS</v>
          </cell>
          <cell r="B1543" t="str">
            <v>Year 3</v>
          </cell>
          <cell r="D1543">
            <v>58232000000</v>
          </cell>
          <cell r="E1543">
            <v>14758000000</v>
          </cell>
          <cell r="F1543">
            <v>36583000000</v>
          </cell>
          <cell r="G1543">
            <v>0</v>
          </cell>
          <cell r="H1543">
            <v>1923000000</v>
          </cell>
        </row>
        <row r="1544">
          <cell r="A1544" t="str">
            <v>UPS</v>
          </cell>
          <cell r="B1544" t="str">
            <v>Year 4</v>
          </cell>
          <cell r="D1544">
            <v>58363000000</v>
          </cell>
          <cell r="E1544">
            <v>12947000000</v>
          </cell>
          <cell r="F1544">
            <v>35664000000</v>
          </cell>
          <cell r="G1544">
            <v>0</v>
          </cell>
          <cell r="H1544">
            <v>2084000000</v>
          </cell>
        </row>
        <row r="1545">
          <cell r="A1545" t="str">
            <v>URBN</v>
          </cell>
          <cell r="B1545" t="str">
            <v>Year 1</v>
          </cell>
          <cell r="D1545">
            <v>2794925000</v>
          </cell>
          <cell r="E1545">
            <v>1763394000</v>
          </cell>
          <cell r="F1545">
            <v>657246000</v>
          </cell>
          <cell r="G1545">
            <v>0</v>
          </cell>
          <cell r="H1545">
            <v>0</v>
          </cell>
        </row>
        <row r="1546">
          <cell r="A1546" t="str">
            <v>URBN</v>
          </cell>
          <cell r="B1546" t="str">
            <v>Year 2</v>
          </cell>
          <cell r="D1546">
            <v>3086608000</v>
          </cell>
          <cell r="E1546">
            <v>1925266000</v>
          </cell>
          <cell r="F1546">
            <v>734511000</v>
          </cell>
          <cell r="G1546">
            <v>0</v>
          </cell>
          <cell r="H1546">
            <v>0</v>
          </cell>
        </row>
        <row r="1547">
          <cell r="A1547" t="str">
            <v>URBN</v>
          </cell>
          <cell r="B1547" t="str">
            <v>Year 3</v>
          </cell>
          <cell r="D1547">
            <v>3323077000</v>
          </cell>
          <cell r="E1547">
            <v>2148147000</v>
          </cell>
          <cell r="F1547">
            <v>809545000</v>
          </cell>
          <cell r="G1547">
            <v>0</v>
          </cell>
          <cell r="H1547">
            <v>0</v>
          </cell>
        </row>
        <row r="1548">
          <cell r="A1548" t="str">
            <v>URBN</v>
          </cell>
          <cell r="B1548" t="str">
            <v>Year 4</v>
          </cell>
          <cell r="D1548">
            <v>3445134000</v>
          </cell>
          <cell r="E1548">
            <v>2243232000</v>
          </cell>
          <cell r="F1548">
            <v>848323000</v>
          </cell>
          <cell r="G1548">
            <v>0</v>
          </cell>
          <cell r="H1548">
            <v>0</v>
          </cell>
        </row>
        <row r="1549">
          <cell r="A1549" t="str">
            <v>USB</v>
          </cell>
          <cell r="B1549" t="str">
            <v>Year 1</v>
          </cell>
          <cell r="D1549">
            <v>2436948000</v>
          </cell>
          <cell r="E1549">
            <v>1589821000</v>
          </cell>
          <cell r="F1549">
            <v>441168000</v>
          </cell>
          <cell r="G1549">
            <v>62630000</v>
          </cell>
          <cell r="H1549">
            <v>0</v>
          </cell>
        </row>
        <row r="1550">
          <cell r="A1550" t="str">
            <v>USB</v>
          </cell>
          <cell r="B1550" t="str">
            <v>Year 2</v>
          </cell>
          <cell r="D1550">
            <v>2473500000</v>
          </cell>
          <cell r="E1550">
            <v>1595700000</v>
          </cell>
          <cell r="F1550">
            <v>460300000</v>
          </cell>
          <cell r="G1550">
            <v>61800000</v>
          </cell>
          <cell r="H1550">
            <v>0</v>
          </cell>
        </row>
        <row r="1551">
          <cell r="A1551" t="str">
            <v>USB</v>
          </cell>
          <cell r="B1551" t="str">
            <v>Year 3</v>
          </cell>
          <cell r="D1551">
            <v>2371200000</v>
          </cell>
          <cell r="E1551">
            <v>1562600000</v>
          </cell>
          <cell r="F1551">
            <v>460100000</v>
          </cell>
          <cell r="G1551">
            <v>60200000</v>
          </cell>
          <cell r="H1551">
            <v>0</v>
          </cell>
        </row>
        <row r="1552">
          <cell r="A1552" t="str">
            <v>USB</v>
          </cell>
          <cell r="B1552" t="str">
            <v>Year 4</v>
          </cell>
          <cell r="D1552">
            <v>2220300000</v>
          </cell>
          <cell r="E1552">
            <v>1465500000</v>
          </cell>
          <cell r="F1552">
            <v>425100000</v>
          </cell>
          <cell r="G1552">
            <v>55500000</v>
          </cell>
          <cell r="H1552">
            <v>0</v>
          </cell>
        </row>
        <row r="1553">
          <cell r="A1553" t="str">
            <v>UTX</v>
          </cell>
          <cell r="B1553" t="str">
            <v>Year 1</v>
          </cell>
          <cell r="D1553">
            <v>56600000000</v>
          </cell>
          <cell r="E1553">
            <v>40468000000</v>
          </cell>
          <cell r="F1553">
            <v>5241000000</v>
          </cell>
          <cell r="G1553">
            <v>2342000000</v>
          </cell>
          <cell r="H1553">
            <v>0</v>
          </cell>
        </row>
        <row r="1554">
          <cell r="A1554" t="str">
            <v>UTX</v>
          </cell>
          <cell r="B1554" t="str">
            <v>Year 2</v>
          </cell>
          <cell r="D1554">
            <v>57900000000</v>
          </cell>
          <cell r="E1554">
            <v>40898000000</v>
          </cell>
          <cell r="F1554">
            <v>4934000000</v>
          </cell>
          <cell r="G1554">
            <v>2475000000</v>
          </cell>
          <cell r="H1554">
            <v>0</v>
          </cell>
        </row>
        <row r="1555">
          <cell r="A1555" t="str">
            <v>UTX</v>
          </cell>
          <cell r="B1555" t="str">
            <v>Year 3</v>
          </cell>
          <cell r="D1555">
            <v>56098000000</v>
          </cell>
          <cell r="E1555">
            <v>40431000000</v>
          </cell>
          <cell r="F1555">
            <v>6097000000</v>
          </cell>
          <cell r="G1555">
            <v>2279000000</v>
          </cell>
          <cell r="H1555">
            <v>0</v>
          </cell>
        </row>
        <row r="1556">
          <cell r="A1556" t="str">
            <v>UTX</v>
          </cell>
          <cell r="B1556" t="str">
            <v>Year 4</v>
          </cell>
          <cell r="D1556">
            <v>57244000000</v>
          </cell>
          <cell r="E1556">
            <v>41460000000</v>
          </cell>
          <cell r="F1556">
            <v>5275000000</v>
          </cell>
          <cell r="G1556">
            <v>2337000000</v>
          </cell>
          <cell r="H1556">
            <v>0</v>
          </cell>
        </row>
        <row r="1557">
          <cell r="A1557" t="str">
            <v>V</v>
          </cell>
          <cell r="B1557" t="str">
            <v>Year 1</v>
          </cell>
          <cell r="D1557">
            <v>11778000000</v>
          </cell>
          <cell r="E1557">
            <v>1932000000</v>
          </cell>
          <cell r="F1557">
            <v>2207000000</v>
          </cell>
          <cell r="G1557">
            <v>0</v>
          </cell>
          <cell r="H1557">
            <v>397000000</v>
          </cell>
        </row>
        <row r="1558">
          <cell r="A1558" t="str">
            <v>V</v>
          </cell>
          <cell r="B1558" t="str">
            <v>Year 2</v>
          </cell>
          <cell r="D1558">
            <v>12702000000</v>
          </cell>
          <cell r="E1558">
            <v>1875000000</v>
          </cell>
          <cell r="F1558">
            <v>2242000000</v>
          </cell>
          <cell r="G1558">
            <v>0</v>
          </cell>
          <cell r="H1558">
            <v>435000000</v>
          </cell>
        </row>
        <row r="1559">
          <cell r="A1559" t="str">
            <v>V</v>
          </cell>
          <cell r="B1559" t="str">
            <v>Year 3</v>
          </cell>
          <cell r="D1559">
            <v>13880000000</v>
          </cell>
          <cell r="E1559">
            <v>2079000000</v>
          </cell>
          <cell r="F1559">
            <v>2229000000</v>
          </cell>
          <cell r="G1559">
            <v>0</v>
          </cell>
          <cell r="H1559">
            <v>494000000</v>
          </cell>
        </row>
        <row r="1560">
          <cell r="A1560" t="str">
            <v>V</v>
          </cell>
          <cell r="B1560" t="str">
            <v>Year 4</v>
          </cell>
          <cell r="D1560">
            <v>15082000000</v>
          </cell>
          <cell r="E1560">
            <v>2226000000</v>
          </cell>
          <cell r="F1560">
            <v>4469000000</v>
          </cell>
          <cell r="G1560">
            <v>0</v>
          </cell>
          <cell r="H1560">
            <v>502000000</v>
          </cell>
        </row>
        <row r="1561">
          <cell r="A1561" t="str">
            <v>VAR</v>
          </cell>
          <cell r="B1561" t="str">
            <v>Year 1</v>
          </cell>
          <cell r="D1561">
            <v>2942897000</v>
          </cell>
          <cell r="E1561">
            <v>1693210000</v>
          </cell>
          <cell r="F1561">
            <v>432589000</v>
          </cell>
          <cell r="G1561">
            <v>208208000</v>
          </cell>
          <cell r="H1561">
            <v>0</v>
          </cell>
        </row>
        <row r="1562">
          <cell r="A1562" t="str">
            <v>VAR</v>
          </cell>
          <cell r="B1562" t="str">
            <v>Year 2</v>
          </cell>
          <cell r="D1562">
            <v>3049800000</v>
          </cell>
          <cell r="E1562">
            <v>1748100000</v>
          </cell>
          <cell r="F1562">
            <v>470600000</v>
          </cell>
          <cell r="G1562">
            <v>234800000</v>
          </cell>
          <cell r="H1562">
            <v>0</v>
          </cell>
        </row>
        <row r="1563">
          <cell r="A1563" t="str">
            <v>VAR</v>
          </cell>
          <cell r="B1563" t="str">
            <v>Year 3</v>
          </cell>
          <cell r="D1563">
            <v>3099100000</v>
          </cell>
          <cell r="E1563">
            <v>1816400000</v>
          </cell>
          <cell r="F1563">
            <v>488500000</v>
          </cell>
          <cell r="G1563">
            <v>245200000</v>
          </cell>
          <cell r="H1563">
            <v>0</v>
          </cell>
        </row>
        <row r="1564">
          <cell r="A1564" t="str">
            <v>VAR</v>
          </cell>
          <cell r="B1564" t="str">
            <v>Year 4</v>
          </cell>
          <cell r="D1564">
            <v>3217800000</v>
          </cell>
          <cell r="E1564">
            <v>1856500000</v>
          </cell>
          <cell r="F1564">
            <v>557000000</v>
          </cell>
          <cell r="G1564">
            <v>253500000</v>
          </cell>
          <cell r="H1564">
            <v>0</v>
          </cell>
        </row>
        <row r="1565">
          <cell r="A1565" t="str">
            <v>VFC</v>
          </cell>
          <cell r="B1565" t="str">
            <v>Year 1</v>
          </cell>
          <cell r="D1565">
            <v>10879855000</v>
          </cell>
          <cell r="E1565">
            <v>5817880000</v>
          </cell>
          <cell r="F1565">
            <v>3596708000</v>
          </cell>
          <cell r="G1565">
            <v>0</v>
          </cell>
          <cell r="H1565">
            <v>0</v>
          </cell>
        </row>
        <row r="1566">
          <cell r="A1566" t="str">
            <v>VFC</v>
          </cell>
          <cell r="B1566" t="str">
            <v>Year 2</v>
          </cell>
          <cell r="D1566">
            <v>11419648000</v>
          </cell>
          <cell r="E1566">
            <v>5931469000</v>
          </cell>
          <cell r="F1566">
            <v>3841032000</v>
          </cell>
          <cell r="G1566">
            <v>0</v>
          </cell>
          <cell r="H1566">
            <v>0</v>
          </cell>
        </row>
        <row r="1567">
          <cell r="A1567" t="str">
            <v>VFC</v>
          </cell>
          <cell r="B1567" t="str">
            <v>Year 3</v>
          </cell>
          <cell r="D1567">
            <v>12282161000</v>
          </cell>
          <cell r="E1567">
            <v>6288190000</v>
          </cell>
          <cell r="F1567">
            <v>4159885000</v>
          </cell>
          <cell r="G1567">
            <v>0</v>
          </cell>
          <cell r="H1567">
            <v>0</v>
          </cell>
        </row>
        <row r="1568">
          <cell r="A1568" t="str">
            <v>VFC</v>
          </cell>
          <cell r="B1568" t="str">
            <v>Year 4</v>
          </cell>
          <cell r="D1568">
            <v>12376744000</v>
          </cell>
          <cell r="E1568">
            <v>6393800000</v>
          </cell>
          <cell r="F1568">
            <v>4178386000</v>
          </cell>
          <cell r="G1568">
            <v>0</v>
          </cell>
          <cell r="H1568">
            <v>0</v>
          </cell>
        </row>
        <row r="1569">
          <cell r="A1569" t="str">
            <v>VIAB</v>
          </cell>
          <cell r="B1569" t="str">
            <v>Year 1</v>
          </cell>
          <cell r="D1569">
            <v>13794000000</v>
          </cell>
          <cell r="E1569">
            <v>6799000000</v>
          </cell>
          <cell r="F1569">
            <v>2829000000</v>
          </cell>
          <cell r="G1569">
            <v>0</v>
          </cell>
          <cell r="H1569">
            <v>237000000</v>
          </cell>
        </row>
        <row r="1570">
          <cell r="A1570" t="str">
            <v>VIAB</v>
          </cell>
          <cell r="B1570" t="str">
            <v>Year 2</v>
          </cell>
          <cell r="D1570">
            <v>13783000000</v>
          </cell>
          <cell r="E1570">
            <v>6542000000</v>
          </cell>
          <cell r="F1570">
            <v>2899000000</v>
          </cell>
          <cell r="G1570">
            <v>0</v>
          </cell>
          <cell r="H1570">
            <v>217000000</v>
          </cell>
        </row>
        <row r="1571">
          <cell r="A1571" t="str">
            <v>VIAB</v>
          </cell>
          <cell r="B1571" t="str">
            <v>Year 3</v>
          </cell>
          <cell r="D1571">
            <v>13268000000</v>
          </cell>
          <cell r="E1571">
            <v>6868000000</v>
          </cell>
          <cell r="F1571">
            <v>2860000000</v>
          </cell>
          <cell r="G1571">
            <v>0</v>
          </cell>
          <cell r="H1571">
            <v>222000000</v>
          </cell>
        </row>
        <row r="1572">
          <cell r="A1572" t="str">
            <v>VIAB</v>
          </cell>
          <cell r="B1572" t="str">
            <v>Year 4</v>
          </cell>
          <cell r="D1572">
            <v>12488000000</v>
          </cell>
          <cell r="E1572">
            <v>6684000000</v>
          </cell>
          <cell r="F1572">
            <v>2851000000</v>
          </cell>
          <cell r="G1572">
            <v>0</v>
          </cell>
          <cell r="H1572">
            <v>221000000</v>
          </cell>
        </row>
        <row r="1573">
          <cell r="A1573" t="str">
            <v>VLO</v>
          </cell>
          <cell r="B1573" t="str">
            <v>Year 1</v>
          </cell>
          <cell r="D1573">
            <v>138393000000</v>
          </cell>
          <cell r="E1573">
            <v>126485000000</v>
          </cell>
          <cell r="F1573">
            <v>5229000000</v>
          </cell>
          <cell r="G1573">
            <v>0</v>
          </cell>
          <cell r="H1573">
            <v>1549000000</v>
          </cell>
        </row>
        <row r="1574">
          <cell r="A1574" t="str">
            <v>VLO</v>
          </cell>
          <cell r="B1574" t="str">
            <v>Year 2</v>
          </cell>
          <cell r="D1574">
            <v>138074000000</v>
          </cell>
          <cell r="E1574">
            <v>127316000000</v>
          </cell>
          <cell r="F1574">
            <v>5081000000</v>
          </cell>
          <cell r="G1574">
            <v>0</v>
          </cell>
          <cell r="H1574">
            <v>1720000000</v>
          </cell>
        </row>
        <row r="1575">
          <cell r="A1575" t="str">
            <v>VLO</v>
          </cell>
          <cell r="B1575" t="str">
            <v>Year 3</v>
          </cell>
          <cell r="D1575">
            <v>130844000000</v>
          </cell>
          <cell r="E1575">
            <v>118141000000</v>
          </cell>
          <cell r="F1575">
            <v>5111000000</v>
          </cell>
          <cell r="G1575">
            <v>0</v>
          </cell>
          <cell r="H1575">
            <v>1690000000</v>
          </cell>
        </row>
        <row r="1576">
          <cell r="A1576" t="str">
            <v>VLO</v>
          </cell>
          <cell r="B1576" t="str">
            <v>Year 4</v>
          </cell>
          <cell r="D1576">
            <v>87804000000</v>
          </cell>
          <cell r="E1576">
            <v>74651000000</v>
          </cell>
          <cell r="F1576">
            <v>4953000000</v>
          </cell>
          <cell r="G1576">
            <v>0</v>
          </cell>
          <cell r="H1576">
            <v>1842000000</v>
          </cell>
        </row>
        <row r="1577">
          <cell r="A1577" t="str">
            <v>VMC</v>
          </cell>
          <cell r="B1577" t="str">
            <v>Year 1</v>
          </cell>
          <cell r="D1577">
            <v>2567310000</v>
          </cell>
          <cell r="E1577">
            <v>2233284000</v>
          </cell>
          <cell r="F1577">
            <v>308143000</v>
          </cell>
          <cell r="G1577">
            <v>0</v>
          </cell>
          <cell r="H1577">
            <v>0</v>
          </cell>
        </row>
        <row r="1578">
          <cell r="A1578" t="str">
            <v>VMC</v>
          </cell>
          <cell r="B1578" t="str">
            <v>Year 2</v>
          </cell>
          <cell r="D1578">
            <v>2770709000</v>
          </cell>
          <cell r="E1578">
            <v>2343829000</v>
          </cell>
          <cell r="F1578">
            <v>274217000</v>
          </cell>
          <cell r="G1578">
            <v>0</v>
          </cell>
          <cell r="H1578">
            <v>0</v>
          </cell>
        </row>
        <row r="1579">
          <cell r="A1579" t="str">
            <v>VMC</v>
          </cell>
          <cell r="B1579" t="str">
            <v>Year 3</v>
          </cell>
          <cell r="D1579">
            <v>2994169000</v>
          </cell>
          <cell r="E1579">
            <v>2406587000</v>
          </cell>
          <cell r="F1579">
            <v>292358000</v>
          </cell>
          <cell r="G1579">
            <v>0</v>
          </cell>
          <cell r="H1579">
            <v>0</v>
          </cell>
        </row>
        <row r="1580">
          <cell r="A1580" t="str">
            <v>VMC</v>
          </cell>
          <cell r="B1580" t="str">
            <v>Year 4</v>
          </cell>
          <cell r="D1580">
            <v>3422181000</v>
          </cell>
          <cell r="E1580">
            <v>2564648000</v>
          </cell>
          <cell r="F1580">
            <v>312694000</v>
          </cell>
          <cell r="G1580">
            <v>0</v>
          </cell>
          <cell r="H1580">
            <v>0</v>
          </cell>
        </row>
        <row r="1581">
          <cell r="A1581" t="str">
            <v>VNO</v>
          </cell>
          <cell r="B1581" t="str">
            <v>Year 1</v>
          </cell>
          <cell r="D1581">
            <v>2299176000</v>
          </cell>
          <cell r="E1581">
            <v>928565000</v>
          </cell>
          <cell r="F1581">
            <v>177366000</v>
          </cell>
          <cell r="G1581">
            <v>32210000</v>
          </cell>
          <cell r="H1581">
            <v>461627000</v>
          </cell>
        </row>
        <row r="1582">
          <cell r="A1582" t="str">
            <v>VNO</v>
          </cell>
          <cell r="B1582" t="str">
            <v>Year 2</v>
          </cell>
          <cell r="D1582">
            <v>2312512000</v>
          </cell>
          <cell r="E1582">
            <v>953611000</v>
          </cell>
          <cell r="F1582">
            <v>169270000</v>
          </cell>
          <cell r="G1582">
            <v>0</v>
          </cell>
          <cell r="H1582">
            <v>481303000</v>
          </cell>
        </row>
        <row r="1583">
          <cell r="A1583" t="str">
            <v>VNO</v>
          </cell>
          <cell r="B1583" t="str">
            <v>Year 3</v>
          </cell>
          <cell r="D1583">
            <v>2502267000</v>
          </cell>
          <cell r="E1583">
            <v>1011249000</v>
          </cell>
          <cell r="F1583">
            <v>175307000</v>
          </cell>
          <cell r="G1583">
            <v>0</v>
          </cell>
          <cell r="H1583">
            <v>542952000</v>
          </cell>
        </row>
        <row r="1584">
          <cell r="A1584" t="str">
            <v>VNO</v>
          </cell>
          <cell r="B1584" t="str">
            <v>Year 4</v>
          </cell>
          <cell r="D1584">
            <v>2506202000</v>
          </cell>
          <cell r="E1584">
            <v>1024336000</v>
          </cell>
          <cell r="F1584">
            <v>179279000</v>
          </cell>
          <cell r="G1584">
            <v>0</v>
          </cell>
          <cell r="H1584">
            <v>565059000</v>
          </cell>
        </row>
        <row r="1585">
          <cell r="A1585" t="str">
            <v>VRSK</v>
          </cell>
          <cell r="B1585" t="str">
            <v>Year 1</v>
          </cell>
          <cell r="D1585">
            <v>1407848000</v>
          </cell>
          <cell r="E1585">
            <v>516708000</v>
          </cell>
          <cell r="F1585">
            <v>220068000</v>
          </cell>
          <cell r="G1585">
            <v>0</v>
          </cell>
          <cell r="H1585">
            <v>98844000</v>
          </cell>
        </row>
        <row r="1586">
          <cell r="A1586" t="str">
            <v>VRSK</v>
          </cell>
          <cell r="B1586" t="str">
            <v>Year 2</v>
          </cell>
          <cell r="D1586">
            <v>1595703000</v>
          </cell>
          <cell r="E1586">
            <v>622523000</v>
          </cell>
          <cell r="F1586">
            <v>228982000</v>
          </cell>
          <cell r="G1586">
            <v>0</v>
          </cell>
          <cell r="H1586">
            <v>129931000</v>
          </cell>
        </row>
        <row r="1587">
          <cell r="A1587" t="str">
            <v>VRSK</v>
          </cell>
          <cell r="B1587" t="str">
            <v>Year 3</v>
          </cell>
          <cell r="D1587">
            <v>1746726000</v>
          </cell>
          <cell r="E1587">
            <v>716598000</v>
          </cell>
          <cell r="F1587">
            <v>227306000</v>
          </cell>
          <cell r="G1587">
            <v>0</v>
          </cell>
          <cell r="H1587">
            <v>142376000</v>
          </cell>
        </row>
        <row r="1588">
          <cell r="A1588" t="str">
            <v>VRSK</v>
          </cell>
          <cell r="B1588" t="str">
            <v>Year 4</v>
          </cell>
          <cell r="D1588">
            <v>2068010000</v>
          </cell>
          <cell r="E1588">
            <v>803274000</v>
          </cell>
          <cell r="F1588">
            <v>312690000</v>
          </cell>
          <cell r="G1588">
            <v>0</v>
          </cell>
          <cell r="H1588">
            <v>215484000</v>
          </cell>
        </row>
        <row r="1589">
          <cell r="A1589" t="str">
            <v>VRSN</v>
          </cell>
          <cell r="B1589" t="str">
            <v>Year 1</v>
          </cell>
          <cell r="D1589">
            <v>873592000</v>
          </cell>
          <cell r="E1589">
            <v>167600000</v>
          </cell>
          <cell r="F1589">
            <v>186971000</v>
          </cell>
          <cell r="G1589">
            <v>61694000</v>
          </cell>
          <cell r="H1589">
            <v>0</v>
          </cell>
        </row>
        <row r="1590">
          <cell r="A1590" t="str">
            <v>VRSN</v>
          </cell>
          <cell r="B1590" t="str">
            <v>Year 2</v>
          </cell>
          <cell r="D1590">
            <v>965087000</v>
          </cell>
          <cell r="E1590">
            <v>187013000</v>
          </cell>
          <cell r="F1590">
            <v>179545000</v>
          </cell>
          <cell r="G1590">
            <v>70297000</v>
          </cell>
          <cell r="H1590">
            <v>0</v>
          </cell>
        </row>
        <row r="1591">
          <cell r="A1591" t="str">
            <v>VRSN</v>
          </cell>
          <cell r="B1591" t="str">
            <v>Year 3</v>
          </cell>
          <cell r="D1591">
            <v>1010117000</v>
          </cell>
          <cell r="E1591">
            <v>188425000</v>
          </cell>
          <cell r="F1591">
            <v>189488000</v>
          </cell>
          <cell r="G1591">
            <v>67777000</v>
          </cell>
          <cell r="H1591">
            <v>0</v>
          </cell>
        </row>
        <row r="1592">
          <cell r="A1592" t="str">
            <v>VRSN</v>
          </cell>
          <cell r="B1592" t="str">
            <v>Year 4</v>
          </cell>
          <cell r="D1592">
            <v>1059366000</v>
          </cell>
          <cell r="E1592">
            <v>192788000</v>
          </cell>
          <cell r="F1592">
            <v>196914000</v>
          </cell>
          <cell r="G1592">
            <v>63718000</v>
          </cell>
          <cell r="H1592">
            <v>0</v>
          </cell>
        </row>
        <row r="1593">
          <cell r="A1593" t="str">
            <v>VRTX</v>
          </cell>
          <cell r="B1593" t="str">
            <v>Year 1</v>
          </cell>
          <cell r="D1593">
            <v>1527042000</v>
          </cell>
          <cell r="E1593">
            <v>279885000</v>
          </cell>
          <cell r="F1593">
            <v>432681000</v>
          </cell>
          <cell r="G1593">
            <v>765905000</v>
          </cell>
          <cell r="H1593">
            <v>0</v>
          </cell>
        </row>
        <row r="1594">
          <cell r="A1594" t="str">
            <v>VRTX</v>
          </cell>
          <cell r="B1594" t="str">
            <v>Year 2</v>
          </cell>
          <cell r="D1594">
            <v>1211975000</v>
          </cell>
          <cell r="E1594">
            <v>130277000</v>
          </cell>
          <cell r="F1594">
            <v>356188000</v>
          </cell>
          <cell r="G1594">
            <v>882097000</v>
          </cell>
          <cell r="H1594">
            <v>0</v>
          </cell>
        </row>
        <row r="1595">
          <cell r="A1595" t="str">
            <v>VRTX</v>
          </cell>
          <cell r="B1595" t="str">
            <v>Year 3</v>
          </cell>
          <cell r="D1595">
            <v>580415000</v>
          </cell>
          <cell r="E1595">
            <v>60987000</v>
          </cell>
          <cell r="F1595">
            <v>305409000</v>
          </cell>
          <cell r="G1595">
            <v>855506000</v>
          </cell>
          <cell r="H1595">
            <v>0</v>
          </cell>
        </row>
        <row r="1596">
          <cell r="A1596" t="str">
            <v>VRTX</v>
          </cell>
          <cell r="B1596" t="str">
            <v>Year 4</v>
          </cell>
          <cell r="D1596">
            <v>1032336000</v>
          </cell>
          <cell r="E1596">
            <v>124512000</v>
          </cell>
          <cell r="F1596">
            <v>376575000</v>
          </cell>
          <cell r="G1596">
            <v>995922000</v>
          </cell>
          <cell r="H1596">
            <v>0</v>
          </cell>
        </row>
        <row r="1597">
          <cell r="A1597" t="str">
            <v>VTR</v>
          </cell>
          <cell r="B1597" t="str">
            <v>Year 1</v>
          </cell>
          <cell r="D1597">
            <v>2514595000</v>
          </cell>
          <cell r="E1597">
            <v>1118240000</v>
          </cell>
          <cell r="F1597">
            <v>132447000</v>
          </cell>
          <cell r="G1597">
            <v>0</v>
          </cell>
          <cell r="H1597">
            <v>629908000</v>
          </cell>
        </row>
        <row r="1598">
          <cell r="A1598" t="str">
            <v>VTR</v>
          </cell>
          <cell r="B1598" t="str">
            <v>Year 2</v>
          </cell>
          <cell r="D1598">
            <v>2772550000</v>
          </cell>
          <cell r="E1598">
            <v>1212480000</v>
          </cell>
          <cell r="F1598">
            <v>147481000</v>
          </cell>
          <cell r="G1598">
            <v>0</v>
          </cell>
          <cell r="H1598">
            <v>725216000</v>
          </cell>
        </row>
        <row r="1599">
          <cell r="A1599" t="str">
            <v>VTR</v>
          </cell>
          <cell r="B1599" t="str">
            <v>Year 3</v>
          </cell>
          <cell r="D1599">
            <v>3285346000</v>
          </cell>
          <cell r="E1599">
            <v>1410205000</v>
          </cell>
          <cell r="F1599">
            <v>145992000</v>
          </cell>
          <cell r="G1599">
            <v>0</v>
          </cell>
          <cell r="H1599">
            <v>894057000</v>
          </cell>
        </row>
        <row r="1600">
          <cell r="A1600" t="str">
            <v>VTR</v>
          </cell>
          <cell r="B1600" t="str">
            <v>Year 4</v>
          </cell>
          <cell r="D1600">
            <v>3442646000</v>
          </cell>
          <cell r="E1600">
            <v>1442073000</v>
          </cell>
          <cell r="F1600">
            <v>136863000</v>
          </cell>
          <cell r="G1600">
            <v>0</v>
          </cell>
          <cell r="H1600">
            <v>898924000</v>
          </cell>
        </row>
        <row r="1601">
          <cell r="A1601" t="str">
            <v>VZ</v>
          </cell>
          <cell r="B1601" t="str">
            <v>Year 1</v>
          </cell>
          <cell r="D1601">
            <v>115846000000</v>
          </cell>
          <cell r="E1601">
            <v>46275000000</v>
          </cell>
          <cell r="F1601">
            <v>39951000000</v>
          </cell>
          <cell r="G1601">
            <v>0</v>
          </cell>
          <cell r="H1601">
            <v>16460000000</v>
          </cell>
        </row>
        <row r="1602">
          <cell r="A1602" t="str">
            <v>VZ</v>
          </cell>
          <cell r="B1602" t="str">
            <v>Year 2</v>
          </cell>
          <cell r="D1602">
            <v>120550000000</v>
          </cell>
          <cell r="E1602">
            <v>44887000000</v>
          </cell>
          <cell r="F1602">
            <v>27089000000</v>
          </cell>
          <cell r="G1602">
            <v>0</v>
          </cell>
          <cell r="H1602">
            <v>16606000000</v>
          </cell>
        </row>
        <row r="1603">
          <cell r="A1603" t="str">
            <v>VZ</v>
          </cell>
          <cell r="B1603" t="str">
            <v>Year 3</v>
          </cell>
          <cell r="D1603">
            <v>127079000000</v>
          </cell>
          <cell r="E1603">
            <v>49931000000</v>
          </cell>
          <cell r="F1603">
            <v>41016000000</v>
          </cell>
          <cell r="G1603">
            <v>0</v>
          </cell>
          <cell r="H1603">
            <v>16533000000</v>
          </cell>
        </row>
        <row r="1604">
          <cell r="A1604" t="str">
            <v>VZ</v>
          </cell>
          <cell r="B1604" t="str">
            <v>Year 4</v>
          </cell>
          <cell r="D1604">
            <v>131620000000</v>
          </cell>
          <cell r="E1604">
            <v>52557000000</v>
          </cell>
          <cell r="F1604">
            <v>29986000000</v>
          </cell>
          <cell r="G1604">
            <v>0</v>
          </cell>
          <cell r="H1604">
            <v>16017000000</v>
          </cell>
        </row>
        <row r="1605">
          <cell r="A1605" t="str">
            <v>WAT</v>
          </cell>
          <cell r="B1605" t="str">
            <v>Year 1</v>
          </cell>
          <cell r="D1605">
            <v>1843641000</v>
          </cell>
          <cell r="E1605">
            <v>737614000</v>
          </cell>
          <cell r="F1605">
            <v>477270000</v>
          </cell>
          <cell r="G1605">
            <v>96004000</v>
          </cell>
          <cell r="H1605">
            <v>13829000</v>
          </cell>
        </row>
        <row r="1606">
          <cell r="A1606" t="str">
            <v>WAT</v>
          </cell>
          <cell r="B1606" t="str">
            <v>Year 2</v>
          </cell>
          <cell r="D1606">
            <v>1904218000</v>
          </cell>
          <cell r="E1606">
            <v>783456000</v>
          </cell>
          <cell r="F1606">
            <v>492965000</v>
          </cell>
          <cell r="G1606">
            <v>100536000</v>
          </cell>
          <cell r="H1606">
            <v>9918000</v>
          </cell>
        </row>
        <row r="1607">
          <cell r="A1607" t="str">
            <v>WAT</v>
          </cell>
          <cell r="B1607" t="str">
            <v>Year 3</v>
          </cell>
          <cell r="D1607">
            <v>1989344000</v>
          </cell>
          <cell r="E1607">
            <v>824913000</v>
          </cell>
          <cell r="F1607">
            <v>512707000</v>
          </cell>
          <cell r="G1607">
            <v>107726000</v>
          </cell>
          <cell r="H1607">
            <v>10634000</v>
          </cell>
        </row>
        <row r="1608">
          <cell r="A1608" t="str">
            <v>WAT</v>
          </cell>
          <cell r="B1608" t="str">
            <v>Year 4</v>
          </cell>
          <cell r="D1608">
            <v>2042332000</v>
          </cell>
          <cell r="E1608">
            <v>842672000</v>
          </cell>
          <cell r="F1608">
            <v>495747000</v>
          </cell>
          <cell r="G1608">
            <v>118545000</v>
          </cell>
          <cell r="H1608">
            <v>10123000</v>
          </cell>
        </row>
        <row r="1609">
          <cell r="A1609" t="str">
            <v>WDC</v>
          </cell>
          <cell r="B1609" t="str">
            <v>Year 1</v>
          </cell>
          <cell r="D1609">
            <v>15351000000</v>
          </cell>
          <cell r="E1609">
            <v>10988000000</v>
          </cell>
          <cell r="F1609">
            <v>1525000000</v>
          </cell>
          <cell r="G1609">
            <v>1572000000</v>
          </cell>
          <cell r="H1609">
            <v>0</v>
          </cell>
        </row>
        <row r="1610">
          <cell r="A1610" t="str">
            <v>WDC</v>
          </cell>
          <cell r="B1610" t="str">
            <v>Year 2</v>
          </cell>
          <cell r="D1610">
            <v>15130000000</v>
          </cell>
          <cell r="E1610">
            <v>10770000000</v>
          </cell>
          <cell r="F1610">
            <v>908000000</v>
          </cell>
          <cell r="G1610">
            <v>1661000000</v>
          </cell>
          <cell r="H1610">
            <v>0</v>
          </cell>
        </row>
        <row r="1611">
          <cell r="A1611" t="str">
            <v>WDC</v>
          </cell>
          <cell r="B1611" t="str">
            <v>Year 3</v>
          </cell>
          <cell r="D1611">
            <v>14572000000</v>
          </cell>
          <cell r="E1611">
            <v>10351000000</v>
          </cell>
          <cell r="F1611">
            <v>964000000</v>
          </cell>
          <cell r="G1611">
            <v>1646000000</v>
          </cell>
          <cell r="H1611">
            <v>0</v>
          </cell>
        </row>
        <row r="1612">
          <cell r="A1612" t="str">
            <v>WDC</v>
          </cell>
          <cell r="B1612" t="str">
            <v>Year 4</v>
          </cell>
          <cell r="D1612">
            <v>12994000000</v>
          </cell>
          <cell r="E1612">
            <v>9559000000</v>
          </cell>
          <cell r="F1612">
            <v>1342000000</v>
          </cell>
          <cell r="G1612">
            <v>1627000000</v>
          </cell>
          <cell r="H1612">
            <v>0</v>
          </cell>
        </row>
        <row r="1613">
          <cell r="A1613" t="str">
            <v>WEC</v>
          </cell>
          <cell r="B1613" t="str">
            <v>Year 1</v>
          </cell>
          <cell r="D1613">
            <v>4246400000</v>
          </cell>
          <cell r="E1613">
            <v>2760500000</v>
          </cell>
          <cell r="F1613">
            <v>121400000</v>
          </cell>
          <cell r="G1613">
            <v>0</v>
          </cell>
          <cell r="H1613">
            <v>364200000</v>
          </cell>
        </row>
        <row r="1614">
          <cell r="A1614" t="str">
            <v>WEC</v>
          </cell>
          <cell r="B1614" t="str">
            <v>Year 2</v>
          </cell>
          <cell r="D1614">
            <v>4519000000</v>
          </cell>
          <cell r="E1614">
            <v>2982100000</v>
          </cell>
          <cell r="F1614">
            <v>116700000</v>
          </cell>
          <cell r="G1614">
            <v>0</v>
          </cell>
          <cell r="H1614">
            <v>340100000</v>
          </cell>
        </row>
        <row r="1615">
          <cell r="A1615" t="str">
            <v>WEC</v>
          </cell>
          <cell r="B1615" t="str">
            <v>Year 3</v>
          </cell>
          <cell r="D1615">
            <v>4997100000</v>
          </cell>
          <cell r="E1615">
            <v>3371800000</v>
          </cell>
          <cell r="F1615">
            <v>121800000</v>
          </cell>
          <cell r="G1615">
            <v>0</v>
          </cell>
          <cell r="H1615">
            <v>391400000</v>
          </cell>
        </row>
        <row r="1616">
          <cell r="A1616" t="str">
            <v>WEC</v>
          </cell>
          <cell r="B1616" t="str">
            <v>Year 4</v>
          </cell>
          <cell r="D1616">
            <v>5926100000</v>
          </cell>
          <cell r="E1616">
            <v>3949400000</v>
          </cell>
          <cell r="F1616">
            <v>164400000</v>
          </cell>
          <cell r="G1616">
            <v>0</v>
          </cell>
          <cell r="H1616">
            <v>561800000</v>
          </cell>
        </row>
        <row r="1617">
          <cell r="A1617" t="str">
            <v>WFC</v>
          </cell>
          <cell r="B1617" t="str">
            <v>Year 1</v>
          </cell>
          <cell r="D1617">
            <v>91247000000</v>
          </cell>
          <cell r="E1617">
            <v>1727000000</v>
          </cell>
          <cell r="F1617">
            <v>48724000000</v>
          </cell>
          <cell r="G1617">
            <v>0</v>
          </cell>
          <cell r="H1617">
            <v>8891000000</v>
          </cell>
        </row>
        <row r="1618">
          <cell r="A1618" t="str">
            <v>WFC</v>
          </cell>
          <cell r="B1618" t="str">
            <v>Year 2</v>
          </cell>
          <cell r="D1618">
            <v>88069000000</v>
          </cell>
          <cell r="E1618">
            <v>1337000000</v>
          </cell>
          <cell r="F1618">
            <v>47338000000</v>
          </cell>
          <cell r="G1618">
            <v>0</v>
          </cell>
          <cell r="H1618">
            <v>3813000000</v>
          </cell>
        </row>
        <row r="1619">
          <cell r="A1619" t="str">
            <v>WFC</v>
          </cell>
          <cell r="B1619" t="str">
            <v>Year 3</v>
          </cell>
          <cell r="D1619">
            <v>88372000000</v>
          </cell>
          <cell r="E1619">
            <v>1096000000</v>
          </cell>
          <cell r="F1619">
            <v>47667000000</v>
          </cell>
          <cell r="G1619">
            <v>0</v>
          </cell>
          <cell r="H1619">
            <v>2765000000</v>
          </cell>
        </row>
        <row r="1620">
          <cell r="A1620" t="str">
            <v>WFC</v>
          </cell>
          <cell r="B1620" t="str">
            <v>Year 4</v>
          </cell>
          <cell r="D1620">
            <v>90033000000</v>
          </cell>
          <cell r="E1620">
            <v>963000000</v>
          </cell>
          <cell r="F1620">
            <v>48728000000</v>
          </cell>
          <cell r="G1620">
            <v>0</v>
          </cell>
          <cell r="H1620">
            <v>3688000000</v>
          </cell>
        </row>
        <row r="1621">
          <cell r="A1621" t="str">
            <v>WFM</v>
          </cell>
          <cell r="B1621" t="str">
            <v>Year 1</v>
          </cell>
          <cell r="D1621">
            <v>12917000000</v>
          </cell>
          <cell r="E1621">
            <v>8288000000</v>
          </cell>
          <cell r="F1621">
            <v>3682000000</v>
          </cell>
          <cell r="G1621">
            <v>0</v>
          </cell>
          <cell r="H1621">
            <v>0</v>
          </cell>
        </row>
        <row r="1622">
          <cell r="A1622" t="str">
            <v>WFM</v>
          </cell>
          <cell r="B1622" t="str">
            <v>Year 2</v>
          </cell>
          <cell r="D1622">
            <v>14194000000</v>
          </cell>
          <cell r="E1622">
            <v>9150000000</v>
          </cell>
          <cell r="F1622">
            <v>4032000000</v>
          </cell>
          <cell r="G1622">
            <v>0</v>
          </cell>
          <cell r="H1622">
            <v>0</v>
          </cell>
        </row>
        <row r="1623">
          <cell r="A1623" t="str">
            <v>WFM</v>
          </cell>
          <cell r="B1623" t="str">
            <v>Year 3</v>
          </cell>
          <cell r="D1623">
            <v>15389000000</v>
          </cell>
          <cell r="E1623">
            <v>9973000000</v>
          </cell>
          <cell r="F1623">
            <v>4472000000</v>
          </cell>
          <cell r="G1623">
            <v>0</v>
          </cell>
          <cell r="H1623">
            <v>0</v>
          </cell>
        </row>
        <row r="1624">
          <cell r="A1624" t="str">
            <v>WFM</v>
          </cell>
          <cell r="B1624" t="str">
            <v>Year 4</v>
          </cell>
          <cell r="D1624">
            <v>15724000000</v>
          </cell>
          <cell r="E1624">
            <v>10313000000</v>
          </cell>
          <cell r="F1624">
            <v>4477000000</v>
          </cell>
          <cell r="G1624">
            <v>0</v>
          </cell>
          <cell r="H1624">
            <v>0</v>
          </cell>
        </row>
        <row r="1625">
          <cell r="A1625" t="str">
            <v>WHR</v>
          </cell>
          <cell r="B1625" t="str">
            <v>Year 1</v>
          </cell>
          <cell r="D1625">
            <v>18769000000</v>
          </cell>
          <cell r="E1625">
            <v>15471000000</v>
          </cell>
          <cell r="F1625">
            <v>1828000000</v>
          </cell>
          <cell r="G1625">
            <v>0</v>
          </cell>
          <cell r="H1625">
            <v>25000000</v>
          </cell>
        </row>
        <row r="1626">
          <cell r="A1626" t="str">
            <v>WHR</v>
          </cell>
          <cell r="B1626" t="str">
            <v>Year 2</v>
          </cell>
          <cell r="D1626">
            <v>19872000000</v>
          </cell>
          <cell r="E1626">
            <v>16477000000</v>
          </cell>
          <cell r="F1626">
            <v>2038000000</v>
          </cell>
          <cell r="G1626">
            <v>0</v>
          </cell>
          <cell r="H1626">
            <v>33000000</v>
          </cell>
        </row>
        <row r="1627">
          <cell r="A1627" t="str">
            <v>WHR</v>
          </cell>
          <cell r="B1627" t="str">
            <v>Year 3</v>
          </cell>
          <cell r="D1627">
            <v>20891000000</v>
          </cell>
          <cell r="E1627">
            <v>17201000000</v>
          </cell>
          <cell r="F1627">
            <v>2130000000</v>
          </cell>
          <cell r="G1627">
            <v>0</v>
          </cell>
          <cell r="H1627">
            <v>74000000</v>
          </cell>
        </row>
        <row r="1628">
          <cell r="A1628" t="str">
            <v>WHR</v>
          </cell>
          <cell r="B1628" t="str">
            <v>Year 4</v>
          </cell>
          <cell r="D1628">
            <v>20718000000</v>
          </cell>
          <cell r="E1628">
            <v>17036000000</v>
          </cell>
          <cell r="F1628">
            <v>2084000000</v>
          </cell>
          <cell r="G1628">
            <v>0</v>
          </cell>
          <cell r="H1628">
            <v>71000000</v>
          </cell>
        </row>
        <row r="1629">
          <cell r="A1629" t="str">
            <v>WM</v>
          </cell>
          <cell r="B1629" t="str">
            <v>Year 1</v>
          </cell>
          <cell r="D1629">
            <v>13983000000</v>
          </cell>
          <cell r="E1629">
            <v>9112000000</v>
          </cell>
          <cell r="F1629">
            <v>1468000000</v>
          </cell>
          <cell r="G1629">
            <v>0</v>
          </cell>
          <cell r="H1629">
            <v>1333000000</v>
          </cell>
        </row>
        <row r="1630">
          <cell r="A1630" t="str">
            <v>WM</v>
          </cell>
          <cell r="B1630" t="str">
            <v>Year 2</v>
          </cell>
          <cell r="D1630">
            <v>13996000000</v>
          </cell>
          <cell r="E1630">
            <v>9002000000</v>
          </cell>
          <cell r="F1630">
            <v>1481000000</v>
          </cell>
          <cell r="G1630">
            <v>0</v>
          </cell>
          <cell r="H1630">
            <v>1292000000</v>
          </cell>
        </row>
        <row r="1631">
          <cell r="A1631" t="str">
            <v>WM</v>
          </cell>
          <cell r="B1631" t="str">
            <v>Year 3</v>
          </cell>
          <cell r="D1631">
            <v>12961000000</v>
          </cell>
          <cell r="E1631">
            <v>8231000000</v>
          </cell>
          <cell r="F1631">
            <v>1343000000</v>
          </cell>
          <cell r="G1631">
            <v>0</v>
          </cell>
          <cell r="H1631">
            <v>1245000000</v>
          </cell>
        </row>
        <row r="1632">
          <cell r="A1632" t="str">
            <v>WM</v>
          </cell>
          <cell r="B1632" t="str">
            <v>Year 4</v>
          </cell>
          <cell r="D1632">
            <v>13609000000</v>
          </cell>
          <cell r="E1632">
            <v>8486000000</v>
          </cell>
          <cell r="F1632">
            <v>1410000000</v>
          </cell>
          <cell r="G1632">
            <v>0</v>
          </cell>
          <cell r="H1632">
            <v>1301000000</v>
          </cell>
        </row>
        <row r="1633">
          <cell r="A1633" t="str">
            <v>WMB</v>
          </cell>
          <cell r="B1633" t="str">
            <v>Year 1</v>
          </cell>
          <cell r="D1633">
            <v>7486000000</v>
          </cell>
          <cell r="E1633">
            <v>4523000000</v>
          </cell>
          <cell r="F1633">
            <v>595000000</v>
          </cell>
          <cell r="G1633">
            <v>0</v>
          </cell>
          <cell r="H1633">
            <v>756000000</v>
          </cell>
        </row>
        <row r="1634">
          <cell r="A1634" t="str">
            <v>WMB</v>
          </cell>
          <cell r="B1634" t="str">
            <v>Year 2</v>
          </cell>
          <cell r="D1634">
            <v>6860000000</v>
          </cell>
          <cell r="E1634">
            <v>4124000000</v>
          </cell>
          <cell r="F1634">
            <v>546000000</v>
          </cell>
          <cell r="G1634">
            <v>0</v>
          </cell>
          <cell r="H1634">
            <v>815000000</v>
          </cell>
        </row>
        <row r="1635">
          <cell r="A1635" t="str">
            <v>WMB</v>
          </cell>
          <cell r="B1635" t="str">
            <v>Year 3</v>
          </cell>
          <cell r="D1635">
            <v>7637000000</v>
          </cell>
          <cell r="E1635">
            <v>4508000000</v>
          </cell>
          <cell r="F1635">
            <v>384000000</v>
          </cell>
          <cell r="G1635">
            <v>0</v>
          </cell>
          <cell r="H1635">
            <v>1176000000</v>
          </cell>
        </row>
        <row r="1636">
          <cell r="A1636" t="str">
            <v>WMB</v>
          </cell>
          <cell r="B1636" t="str">
            <v>Year 4</v>
          </cell>
          <cell r="D1636">
            <v>7360000000</v>
          </cell>
          <cell r="E1636">
            <v>3434000000</v>
          </cell>
          <cell r="F1636">
            <v>864000000</v>
          </cell>
          <cell r="G1636">
            <v>0</v>
          </cell>
          <cell r="H1636">
            <v>1738000000</v>
          </cell>
        </row>
        <row r="1637">
          <cell r="A1637" t="str">
            <v>WMT</v>
          </cell>
          <cell r="B1637" t="str">
            <v>Year 1</v>
          </cell>
          <cell r="D1637">
            <v>468651000000</v>
          </cell>
          <cell r="E1637">
            <v>352297000000</v>
          </cell>
          <cell r="F1637">
            <v>88629000000</v>
          </cell>
          <cell r="G1637">
            <v>0</v>
          </cell>
          <cell r="H1637">
            <v>0</v>
          </cell>
        </row>
        <row r="1638">
          <cell r="A1638" t="str">
            <v>WMT</v>
          </cell>
          <cell r="B1638" t="str">
            <v>Year 2</v>
          </cell>
          <cell r="D1638">
            <v>476294000000</v>
          </cell>
          <cell r="E1638">
            <v>358069000000</v>
          </cell>
          <cell r="F1638">
            <v>91353000000</v>
          </cell>
          <cell r="G1638">
            <v>0</v>
          </cell>
          <cell r="H1638">
            <v>0</v>
          </cell>
        </row>
        <row r="1639">
          <cell r="A1639" t="str">
            <v>WMT</v>
          </cell>
          <cell r="B1639" t="str">
            <v>Year 3</v>
          </cell>
          <cell r="D1639">
            <v>485651000000</v>
          </cell>
          <cell r="E1639">
            <v>365086000000</v>
          </cell>
          <cell r="F1639">
            <v>93418000000</v>
          </cell>
          <cell r="G1639">
            <v>0</v>
          </cell>
          <cell r="H1639">
            <v>0</v>
          </cell>
        </row>
        <row r="1640">
          <cell r="A1640" t="str">
            <v>WMT</v>
          </cell>
          <cell r="B1640" t="str">
            <v>Year 4</v>
          </cell>
          <cell r="D1640">
            <v>482130000000</v>
          </cell>
          <cell r="E1640">
            <v>360984000000</v>
          </cell>
          <cell r="F1640">
            <v>97041000000</v>
          </cell>
          <cell r="G1640">
            <v>0</v>
          </cell>
          <cell r="H1640">
            <v>0</v>
          </cell>
        </row>
        <row r="1641">
          <cell r="A1641" t="str">
            <v>WRK</v>
          </cell>
          <cell r="B1641" t="str">
            <v>Year 1</v>
          </cell>
          <cell r="D1641">
            <v>9895100000</v>
          </cell>
          <cell r="E1641">
            <v>7961500000</v>
          </cell>
          <cell r="F1641">
            <v>937600000</v>
          </cell>
          <cell r="G1641">
            <v>0</v>
          </cell>
          <cell r="H1641">
            <v>86000000</v>
          </cell>
        </row>
        <row r="1642">
          <cell r="A1642" t="str">
            <v>WRK</v>
          </cell>
          <cell r="B1642" t="str">
            <v>Year 2</v>
          </cell>
          <cell r="D1642">
            <v>11124800000</v>
          </cell>
          <cell r="E1642">
            <v>8986500000</v>
          </cell>
          <cell r="F1642">
            <v>1026100000</v>
          </cell>
          <cell r="G1642">
            <v>0</v>
          </cell>
          <cell r="H1642">
            <v>118900000</v>
          </cell>
        </row>
        <row r="1643">
          <cell r="A1643" t="str">
            <v>WRK</v>
          </cell>
          <cell r="B1643" t="str">
            <v>Year 3</v>
          </cell>
          <cell r="D1643">
            <v>14171800000</v>
          </cell>
          <cell r="E1643">
            <v>11413200000</v>
          </cell>
          <cell r="F1643">
            <v>1750100000</v>
          </cell>
          <cell r="G1643">
            <v>0</v>
          </cell>
          <cell r="H1643">
            <v>211800000</v>
          </cell>
        </row>
        <row r="1644">
          <cell r="A1644" t="str">
            <v>WU</v>
          </cell>
          <cell r="B1644" t="str">
            <v>Year 1</v>
          </cell>
          <cell r="D1644">
            <v>5664800000</v>
          </cell>
          <cell r="E1644">
            <v>3194200000</v>
          </cell>
          <cell r="F1644">
            <v>1140600000</v>
          </cell>
          <cell r="G1644">
            <v>0</v>
          </cell>
          <cell r="H1644">
            <v>0</v>
          </cell>
        </row>
        <row r="1645">
          <cell r="A1645" t="str">
            <v>WU</v>
          </cell>
          <cell r="B1645" t="str">
            <v>Year 2</v>
          </cell>
          <cell r="D1645">
            <v>5542000000</v>
          </cell>
          <cell r="E1645">
            <v>3235000000</v>
          </cell>
          <cell r="F1645">
            <v>1199600000</v>
          </cell>
          <cell r="G1645">
            <v>0</v>
          </cell>
          <cell r="H1645">
            <v>0</v>
          </cell>
        </row>
        <row r="1646">
          <cell r="A1646" t="str">
            <v>WU</v>
          </cell>
          <cell r="B1646" t="str">
            <v>Year 3</v>
          </cell>
          <cell r="D1646">
            <v>5607200000</v>
          </cell>
          <cell r="E1646">
            <v>3297400000</v>
          </cell>
          <cell r="F1646">
            <v>1169300000</v>
          </cell>
          <cell r="G1646">
            <v>0</v>
          </cell>
          <cell r="H1646">
            <v>0</v>
          </cell>
        </row>
        <row r="1647">
          <cell r="A1647" t="str">
            <v>WU</v>
          </cell>
          <cell r="B1647" t="str">
            <v>Year 4</v>
          </cell>
          <cell r="D1647">
            <v>5483700000</v>
          </cell>
          <cell r="E1647">
            <v>3199400000</v>
          </cell>
          <cell r="F1647">
            <v>1174900000</v>
          </cell>
          <cell r="G1647">
            <v>0</v>
          </cell>
          <cell r="H1647">
            <v>0</v>
          </cell>
        </row>
        <row r="1648">
          <cell r="A1648" t="str">
            <v>WY</v>
          </cell>
          <cell r="B1648" t="str">
            <v>Year 1</v>
          </cell>
          <cell r="D1648">
            <v>5989000000</v>
          </cell>
          <cell r="E1648">
            <v>4993000000</v>
          </cell>
          <cell r="F1648">
            <v>320000000</v>
          </cell>
          <cell r="G1648">
            <v>32000000</v>
          </cell>
          <cell r="H1648">
            <v>0</v>
          </cell>
        </row>
        <row r="1649">
          <cell r="A1649" t="str">
            <v>WY</v>
          </cell>
          <cell r="B1649" t="str">
            <v>Year 2</v>
          </cell>
          <cell r="D1649">
            <v>7254000000</v>
          </cell>
          <cell r="E1649">
            <v>5716000000</v>
          </cell>
          <cell r="F1649">
            <v>494000000</v>
          </cell>
          <cell r="G1649">
            <v>33000000</v>
          </cell>
          <cell r="H1649">
            <v>0</v>
          </cell>
        </row>
        <row r="1650">
          <cell r="A1650" t="str">
            <v>WY</v>
          </cell>
          <cell r="B1650" t="str">
            <v>Year 3</v>
          </cell>
          <cell r="D1650">
            <v>7403000000</v>
          </cell>
          <cell r="E1650">
            <v>5763000000</v>
          </cell>
          <cell r="F1650">
            <v>249000000</v>
          </cell>
          <cell r="G1650">
            <v>27000000</v>
          </cell>
          <cell r="H1650">
            <v>0</v>
          </cell>
        </row>
        <row r="1651">
          <cell r="A1651" t="str">
            <v>WY</v>
          </cell>
          <cell r="B1651" t="str">
            <v>Year 4</v>
          </cell>
          <cell r="D1651">
            <v>7082000000</v>
          </cell>
          <cell r="E1651">
            <v>5694000000</v>
          </cell>
          <cell r="F1651">
            <v>420000000</v>
          </cell>
          <cell r="G1651">
            <v>24000000</v>
          </cell>
          <cell r="H1651">
            <v>0</v>
          </cell>
        </row>
        <row r="1652">
          <cell r="A1652" t="str">
            <v>WYN</v>
          </cell>
          <cell r="B1652" t="str">
            <v>Year 1</v>
          </cell>
          <cell r="D1652">
            <v>4534000000</v>
          </cell>
          <cell r="E1652">
            <v>2093000000</v>
          </cell>
          <cell r="F1652">
            <v>1389000000</v>
          </cell>
          <cell r="G1652">
            <v>0</v>
          </cell>
          <cell r="H1652">
            <v>185000000</v>
          </cell>
        </row>
        <row r="1653">
          <cell r="A1653" t="str">
            <v>WYN</v>
          </cell>
          <cell r="B1653" t="str">
            <v>Year 2</v>
          </cell>
          <cell r="D1653">
            <v>5009000000</v>
          </cell>
          <cell r="E1653">
            <v>2394000000</v>
          </cell>
          <cell r="F1653">
            <v>1471000000</v>
          </cell>
          <cell r="G1653">
            <v>0</v>
          </cell>
          <cell r="H1653">
            <v>216000000</v>
          </cell>
        </row>
        <row r="1654">
          <cell r="A1654" t="str">
            <v>WYN</v>
          </cell>
          <cell r="B1654" t="str">
            <v>Year 3</v>
          </cell>
          <cell r="D1654">
            <v>5281000000</v>
          </cell>
          <cell r="E1654">
            <v>2504000000</v>
          </cell>
          <cell r="F1654">
            <v>1557000000</v>
          </cell>
          <cell r="G1654">
            <v>0</v>
          </cell>
          <cell r="H1654">
            <v>233000000</v>
          </cell>
        </row>
        <row r="1655">
          <cell r="A1655" t="str">
            <v>WYN</v>
          </cell>
          <cell r="B1655" t="str">
            <v>Year 4</v>
          </cell>
          <cell r="D1655">
            <v>5536000000</v>
          </cell>
          <cell r="E1655">
            <v>2700000000</v>
          </cell>
          <cell r="F1655">
            <v>1574000000</v>
          </cell>
          <cell r="G1655">
            <v>0</v>
          </cell>
          <cell r="H1655">
            <v>234000000</v>
          </cell>
        </row>
        <row r="1656">
          <cell r="A1656" t="str">
            <v>WYNN</v>
          </cell>
          <cell r="B1656" t="str">
            <v>Year 1</v>
          </cell>
          <cell r="D1656">
            <v>5154284000</v>
          </cell>
          <cell r="E1656">
            <v>3251575000</v>
          </cell>
          <cell r="F1656">
            <v>481677000</v>
          </cell>
          <cell r="G1656">
            <v>0</v>
          </cell>
          <cell r="H1656">
            <v>373199000</v>
          </cell>
        </row>
        <row r="1657">
          <cell r="A1657" t="str">
            <v>WYNN</v>
          </cell>
          <cell r="B1657" t="str">
            <v>Year 2</v>
          </cell>
          <cell r="D1657">
            <v>5620936000</v>
          </cell>
          <cell r="E1657">
            <v>3478822000</v>
          </cell>
          <cell r="F1657">
            <v>465926000</v>
          </cell>
          <cell r="G1657">
            <v>0</v>
          </cell>
          <cell r="H1657">
            <v>371051000</v>
          </cell>
        </row>
        <row r="1658">
          <cell r="A1658" t="str">
            <v>WYNN</v>
          </cell>
          <cell r="B1658" t="str">
            <v>Year 3</v>
          </cell>
          <cell r="D1658">
            <v>5433661000</v>
          </cell>
          <cell r="E1658">
            <v>3316311000</v>
          </cell>
          <cell r="F1658">
            <v>502901000</v>
          </cell>
          <cell r="G1658">
            <v>0</v>
          </cell>
          <cell r="H1658">
            <v>314119000</v>
          </cell>
        </row>
        <row r="1659">
          <cell r="A1659" t="str">
            <v>WYNN</v>
          </cell>
          <cell r="B1659" t="str">
            <v>Year 4</v>
          </cell>
          <cell r="D1659">
            <v>4075883000</v>
          </cell>
          <cell r="E1659">
            <v>2530374000</v>
          </cell>
          <cell r="F1659">
            <v>475328000</v>
          </cell>
          <cell r="G1659">
            <v>0</v>
          </cell>
          <cell r="H1659">
            <v>322629000</v>
          </cell>
        </row>
        <row r="1660">
          <cell r="A1660" t="str">
            <v>XEC</v>
          </cell>
          <cell r="B1660" t="str">
            <v>Year 1</v>
          </cell>
          <cell r="D1660">
            <v>1623938000</v>
          </cell>
          <cell r="E1660">
            <v>337903000</v>
          </cell>
          <cell r="F1660">
            <v>188302000</v>
          </cell>
          <cell r="G1660">
            <v>0</v>
          </cell>
          <cell r="H1660">
            <v>513916000</v>
          </cell>
        </row>
        <row r="1661">
          <cell r="A1661" t="str">
            <v>XEC</v>
          </cell>
          <cell r="B1661" t="str">
            <v>Year 2</v>
          </cell>
          <cell r="D1661">
            <v>1998051000</v>
          </cell>
          <cell r="E1661">
            <v>406198000</v>
          </cell>
          <cell r="F1661">
            <v>72143000</v>
          </cell>
          <cell r="G1661">
            <v>0</v>
          </cell>
          <cell r="H1661">
            <v>615874000</v>
          </cell>
        </row>
        <row r="1662">
          <cell r="A1662" t="str">
            <v>XEC</v>
          </cell>
          <cell r="B1662" t="str">
            <v>Year 3</v>
          </cell>
          <cell r="D1662">
            <v>2424176000</v>
          </cell>
          <cell r="E1662">
            <v>572831000</v>
          </cell>
          <cell r="F1662">
            <v>225070000</v>
          </cell>
          <cell r="G1662">
            <v>0</v>
          </cell>
          <cell r="H1662">
            <v>806021000</v>
          </cell>
        </row>
        <row r="1663">
          <cell r="A1663" t="str">
            <v>XEC</v>
          </cell>
          <cell r="B1663" t="str">
            <v>Year 4</v>
          </cell>
          <cell r="D1663">
            <v>1452619000</v>
          </cell>
          <cell r="E1663">
            <v>519874000</v>
          </cell>
          <cell r="F1663">
            <v>179867000</v>
          </cell>
          <cell r="G1663">
            <v>0</v>
          </cell>
          <cell r="H1663">
            <v>778923000</v>
          </cell>
        </row>
        <row r="1664">
          <cell r="A1664" t="str">
            <v>XEL</v>
          </cell>
          <cell r="B1664" t="str">
            <v>Year 1</v>
          </cell>
          <cell r="D1664">
            <v>10128223000</v>
          </cell>
          <cell r="E1664">
            <v>6710036000</v>
          </cell>
          <cell r="F1664">
            <v>669451000</v>
          </cell>
          <cell r="G1664">
            <v>0</v>
          </cell>
          <cell r="H1664">
            <v>926053000</v>
          </cell>
        </row>
        <row r="1665">
          <cell r="A1665" t="str">
            <v>XEL</v>
          </cell>
          <cell r="B1665" t="str">
            <v>Year 2</v>
          </cell>
          <cell r="D1665">
            <v>10914922000</v>
          </cell>
          <cell r="E1665">
            <v>7408278000</v>
          </cell>
          <cell r="F1665">
            <v>681226000</v>
          </cell>
          <cell r="G1665">
            <v>0</v>
          </cell>
          <cell r="H1665">
            <v>977863000</v>
          </cell>
        </row>
        <row r="1666">
          <cell r="A1666" t="str">
            <v>XEL</v>
          </cell>
          <cell r="B1666" t="str">
            <v>Year 3</v>
          </cell>
          <cell r="D1666">
            <v>11686135000</v>
          </cell>
          <cell r="E1666">
            <v>7951352000</v>
          </cell>
          <cell r="F1666">
            <v>767608000</v>
          </cell>
          <cell r="G1666">
            <v>0</v>
          </cell>
          <cell r="H1666">
            <v>1019045000</v>
          </cell>
        </row>
        <row r="1667">
          <cell r="A1667" t="str">
            <v>XEL</v>
          </cell>
          <cell r="B1667" t="str">
            <v>Year 4</v>
          </cell>
          <cell r="D1667">
            <v>11024486000</v>
          </cell>
          <cell r="E1667">
            <v>7033633000</v>
          </cell>
          <cell r="F1667">
            <v>865817000</v>
          </cell>
          <cell r="G1667">
            <v>0</v>
          </cell>
          <cell r="H1667">
            <v>1124524000</v>
          </cell>
        </row>
        <row r="1668">
          <cell r="A1668" t="str">
            <v>XL</v>
          </cell>
          <cell r="B1668" t="str">
            <v>Year 1</v>
          </cell>
          <cell r="D1668">
            <v>7232397000</v>
          </cell>
          <cell r="E1668">
            <v>5165169000</v>
          </cell>
          <cell r="F1668">
            <v>0</v>
          </cell>
          <cell r="G1668">
            <v>0</v>
          </cell>
          <cell r="H1668">
            <v>1173955000</v>
          </cell>
        </row>
        <row r="1669">
          <cell r="A1669" t="str">
            <v>XL</v>
          </cell>
          <cell r="B1669" t="str">
            <v>Year 2</v>
          </cell>
          <cell r="D1669">
            <v>7541234000</v>
          </cell>
          <cell r="E1669">
            <v>5106489000</v>
          </cell>
          <cell r="F1669">
            <v>0</v>
          </cell>
          <cell r="G1669">
            <v>0</v>
          </cell>
          <cell r="H1669">
            <v>1213178000</v>
          </cell>
        </row>
        <row r="1670">
          <cell r="A1670" t="str">
            <v>XL</v>
          </cell>
          <cell r="B1670" t="str">
            <v>Year 3</v>
          </cell>
          <cell r="D1670">
            <v>6602267000</v>
          </cell>
          <cell r="E1670">
            <v>4239474000</v>
          </cell>
          <cell r="F1670">
            <v>0</v>
          </cell>
          <cell r="G1670">
            <v>0</v>
          </cell>
          <cell r="H1670">
            <v>1341315000</v>
          </cell>
        </row>
        <row r="1671">
          <cell r="A1671" t="str">
            <v>XL</v>
          </cell>
          <cell r="B1671" t="str">
            <v>Year 4</v>
          </cell>
          <cell r="D1671">
            <v>9308926000</v>
          </cell>
          <cell r="E1671">
            <v>6199645000</v>
          </cell>
          <cell r="F1671">
            <v>0</v>
          </cell>
          <cell r="G1671">
            <v>0</v>
          </cell>
          <cell r="H1671">
            <v>1966939000</v>
          </cell>
        </row>
        <row r="1672">
          <cell r="A1672" t="str">
            <v>XLNX</v>
          </cell>
          <cell r="B1672" t="str">
            <v>Year 1</v>
          </cell>
          <cell r="D1672">
            <v>2168652000</v>
          </cell>
          <cell r="E1672">
            <v>737206000</v>
          </cell>
          <cell r="F1672">
            <v>365684000</v>
          </cell>
          <cell r="G1672">
            <v>475522000</v>
          </cell>
          <cell r="H1672">
            <v>9508000</v>
          </cell>
        </row>
        <row r="1673">
          <cell r="A1673" t="str">
            <v>XLNX</v>
          </cell>
          <cell r="B1673" t="str">
            <v>Year 2</v>
          </cell>
          <cell r="D1673">
            <v>2382531000</v>
          </cell>
          <cell r="E1673">
            <v>743253000</v>
          </cell>
          <cell r="F1673">
            <v>378607000</v>
          </cell>
          <cell r="G1673">
            <v>492447000</v>
          </cell>
          <cell r="H1673">
            <v>9887000</v>
          </cell>
        </row>
        <row r="1674">
          <cell r="A1674" t="str">
            <v>XLNX</v>
          </cell>
          <cell r="B1674" t="str">
            <v>Year 3</v>
          </cell>
          <cell r="D1674">
            <v>2377344000</v>
          </cell>
          <cell r="E1674">
            <v>708823000</v>
          </cell>
          <cell r="F1674">
            <v>353670000</v>
          </cell>
          <cell r="G1674">
            <v>525745000</v>
          </cell>
          <cell r="H1674">
            <v>9537000</v>
          </cell>
        </row>
        <row r="1675">
          <cell r="A1675" t="str">
            <v>XLNX</v>
          </cell>
          <cell r="B1675" t="str">
            <v>Year 4</v>
          </cell>
          <cell r="D1675">
            <v>2213881000</v>
          </cell>
          <cell r="E1675">
            <v>671907000</v>
          </cell>
          <cell r="F1675">
            <v>331652000</v>
          </cell>
          <cell r="G1675">
            <v>533891000</v>
          </cell>
          <cell r="H1675">
            <v>6550000</v>
          </cell>
        </row>
        <row r="1676">
          <cell r="A1676" t="str">
            <v>XOM</v>
          </cell>
          <cell r="B1676" t="str">
            <v>Year 1</v>
          </cell>
          <cell r="D1676">
            <v>451509000000</v>
          </cell>
          <cell r="E1676">
            <v>302056000000</v>
          </cell>
          <cell r="F1676">
            <v>81844000000</v>
          </cell>
          <cell r="G1676">
            <v>0</v>
          </cell>
          <cell r="H1676">
            <v>15888000000</v>
          </cell>
        </row>
        <row r="1677">
          <cell r="A1677" t="str">
            <v>XOM</v>
          </cell>
          <cell r="B1677" t="str">
            <v>Year 2</v>
          </cell>
          <cell r="D1677">
            <v>420836000000</v>
          </cell>
          <cell r="E1677">
            <v>284681000000</v>
          </cell>
          <cell r="F1677">
            <v>76696000000</v>
          </cell>
          <cell r="G1677">
            <v>0</v>
          </cell>
          <cell r="H1677">
            <v>17182000000</v>
          </cell>
        </row>
        <row r="1678">
          <cell r="A1678" t="str">
            <v>XOM</v>
          </cell>
          <cell r="B1678" t="str">
            <v>Year 3</v>
          </cell>
          <cell r="D1678">
            <v>394105000000</v>
          </cell>
          <cell r="E1678">
            <v>266831000000</v>
          </cell>
          <cell r="F1678">
            <v>74226000000</v>
          </cell>
          <cell r="G1678">
            <v>0</v>
          </cell>
          <cell r="H1678">
            <v>17297000000</v>
          </cell>
        </row>
        <row r="1679">
          <cell r="A1679" t="str">
            <v>XOM</v>
          </cell>
          <cell r="B1679" t="str">
            <v>Year 4</v>
          </cell>
          <cell r="D1679">
            <v>259488000000</v>
          </cell>
          <cell r="E1679">
            <v>165590000000</v>
          </cell>
          <cell r="F1679">
            <v>61444000000</v>
          </cell>
          <cell r="G1679">
            <v>0</v>
          </cell>
          <cell r="H1679">
            <v>18048000000</v>
          </cell>
        </row>
        <row r="1680">
          <cell r="A1680" t="str">
            <v>XRAY</v>
          </cell>
          <cell r="B1680" t="str">
            <v>Year 1</v>
          </cell>
          <cell r="D1680">
            <v>2928429000</v>
          </cell>
          <cell r="E1680">
            <v>1372042000</v>
          </cell>
          <cell r="F1680">
            <v>1148731000</v>
          </cell>
          <cell r="G1680">
            <v>0</v>
          </cell>
          <cell r="H1680">
            <v>0</v>
          </cell>
        </row>
        <row r="1681">
          <cell r="A1681" t="str">
            <v>XRAY</v>
          </cell>
          <cell r="B1681" t="str">
            <v>Year 2</v>
          </cell>
          <cell r="D1681">
            <v>2950800000</v>
          </cell>
          <cell r="E1681">
            <v>1373400000</v>
          </cell>
          <cell r="F1681">
            <v>1144800000</v>
          </cell>
          <cell r="G1681">
            <v>0</v>
          </cell>
          <cell r="H1681">
            <v>0</v>
          </cell>
        </row>
        <row r="1682">
          <cell r="A1682" t="str">
            <v>XRAY</v>
          </cell>
          <cell r="B1682" t="str">
            <v>Year 3</v>
          </cell>
          <cell r="D1682">
            <v>2922600000</v>
          </cell>
          <cell r="E1682">
            <v>1322800000</v>
          </cell>
          <cell r="F1682">
            <v>1143100000</v>
          </cell>
          <cell r="G1682">
            <v>0</v>
          </cell>
          <cell r="H1682">
            <v>0</v>
          </cell>
        </row>
        <row r="1683">
          <cell r="A1683" t="str">
            <v>XRAY</v>
          </cell>
          <cell r="B1683" t="str">
            <v>Year 4</v>
          </cell>
          <cell r="D1683">
            <v>2674300000</v>
          </cell>
          <cell r="E1683">
            <v>1157100000</v>
          </cell>
          <cell r="F1683">
            <v>1077300000</v>
          </cell>
          <cell r="G1683">
            <v>0</v>
          </cell>
          <cell r="H1683">
            <v>0</v>
          </cell>
        </row>
        <row r="1684">
          <cell r="A1684" t="str">
            <v>XRX</v>
          </cell>
          <cell r="B1684" t="str">
            <v>Year 1</v>
          </cell>
          <cell r="D1684">
            <v>20421000000</v>
          </cell>
          <cell r="E1684">
            <v>13634000000</v>
          </cell>
          <cell r="F1684">
            <v>4398000000</v>
          </cell>
          <cell r="G1684">
            <v>655000000</v>
          </cell>
          <cell r="H1684">
            <v>301000000</v>
          </cell>
        </row>
        <row r="1685">
          <cell r="A1685" t="str">
            <v>XRX</v>
          </cell>
          <cell r="B1685" t="str">
            <v>Year 2</v>
          </cell>
          <cell r="D1685">
            <v>20006000000</v>
          </cell>
          <cell r="E1685">
            <v>13521000000</v>
          </cell>
          <cell r="F1685">
            <v>4219000000</v>
          </cell>
          <cell r="G1685">
            <v>603000000</v>
          </cell>
          <cell r="H1685">
            <v>305000000</v>
          </cell>
        </row>
        <row r="1686">
          <cell r="A1686" t="str">
            <v>XRX</v>
          </cell>
          <cell r="B1686" t="str">
            <v>Year 3</v>
          </cell>
          <cell r="D1686">
            <v>19540000000</v>
          </cell>
          <cell r="E1686">
            <v>13294000000</v>
          </cell>
          <cell r="F1686">
            <v>4020000000</v>
          </cell>
          <cell r="G1686">
            <v>577000000</v>
          </cell>
          <cell r="H1686">
            <v>315000000</v>
          </cell>
        </row>
        <row r="1687">
          <cell r="A1687" t="str">
            <v>XRX</v>
          </cell>
          <cell r="B1687" t="str">
            <v>Year 4</v>
          </cell>
          <cell r="D1687">
            <v>18045000000</v>
          </cell>
          <cell r="E1687">
            <v>12782000000</v>
          </cell>
          <cell r="F1687">
            <v>3792000000</v>
          </cell>
          <cell r="G1687">
            <v>563000000</v>
          </cell>
          <cell r="H1687">
            <v>310000000</v>
          </cell>
        </row>
        <row r="1688">
          <cell r="A1688" t="str">
            <v>XYL</v>
          </cell>
          <cell r="B1688" t="str">
            <v>Year 1</v>
          </cell>
          <cell r="D1688">
            <v>3791000000</v>
          </cell>
          <cell r="E1688">
            <v>2289000000</v>
          </cell>
          <cell r="F1688">
            <v>936000000</v>
          </cell>
          <cell r="G1688">
            <v>106000000</v>
          </cell>
          <cell r="H1688">
            <v>0</v>
          </cell>
        </row>
        <row r="1689">
          <cell r="A1689" t="str">
            <v>XYL</v>
          </cell>
          <cell r="B1689" t="str">
            <v>Year 2</v>
          </cell>
          <cell r="D1689">
            <v>3837000000</v>
          </cell>
          <cell r="E1689">
            <v>2338000000</v>
          </cell>
          <cell r="F1689">
            <v>990000000</v>
          </cell>
          <cell r="G1689">
            <v>104000000</v>
          </cell>
          <cell r="H1689">
            <v>0</v>
          </cell>
        </row>
        <row r="1690">
          <cell r="A1690" t="str">
            <v>XYL</v>
          </cell>
          <cell r="B1690" t="str">
            <v>Year 3</v>
          </cell>
          <cell r="D1690">
            <v>3916000000</v>
          </cell>
          <cell r="E1690">
            <v>2403000000</v>
          </cell>
          <cell r="F1690">
            <v>920000000</v>
          </cell>
          <cell r="G1690">
            <v>104000000</v>
          </cell>
          <cell r="H1690">
            <v>0</v>
          </cell>
        </row>
        <row r="1691">
          <cell r="A1691" t="str">
            <v>XYL</v>
          </cell>
          <cell r="B1691" t="str">
            <v>Year 4</v>
          </cell>
          <cell r="D1691">
            <v>3653000000</v>
          </cell>
          <cell r="E1691">
            <v>2249000000</v>
          </cell>
          <cell r="F1691">
            <v>854000000</v>
          </cell>
          <cell r="G1691">
            <v>95000000</v>
          </cell>
          <cell r="H1691">
            <v>0</v>
          </cell>
        </row>
        <row r="1692">
          <cell r="A1692" t="str">
            <v>YHOO</v>
          </cell>
          <cell r="B1692" t="str">
            <v>Year 1</v>
          </cell>
          <cell r="D1692">
            <v>4986566000</v>
          </cell>
          <cell r="E1692">
            <v>1620566000</v>
          </cell>
          <cell r="F1692">
            <v>1641819000</v>
          </cell>
          <cell r="G1692">
            <v>885824000</v>
          </cell>
          <cell r="H1692">
            <v>35819000</v>
          </cell>
        </row>
        <row r="1693">
          <cell r="A1693" t="str">
            <v>YHOO</v>
          </cell>
          <cell r="B1693" t="str">
            <v>Year 2</v>
          </cell>
          <cell r="D1693">
            <v>4680380000</v>
          </cell>
          <cell r="E1693">
            <v>1349380000</v>
          </cell>
          <cell r="F1693">
            <v>1751275000</v>
          </cell>
          <cell r="G1693">
            <v>957587000</v>
          </cell>
          <cell r="H1693">
            <v>44841000</v>
          </cell>
        </row>
        <row r="1694">
          <cell r="A1694" t="str">
            <v>YHOO</v>
          </cell>
          <cell r="B1694" t="str">
            <v>Year 3</v>
          </cell>
          <cell r="D1694">
            <v>4618133000</v>
          </cell>
          <cell r="E1694">
            <v>1387375000</v>
          </cell>
          <cell r="F1694">
            <v>1770710000</v>
          </cell>
          <cell r="G1694">
            <v>1156386000</v>
          </cell>
          <cell r="H1694">
            <v>66750000</v>
          </cell>
        </row>
        <row r="1695">
          <cell r="A1695" t="str">
            <v>YHOO</v>
          </cell>
          <cell r="B1695" t="str">
            <v>Year 4</v>
          </cell>
          <cell r="D1695">
            <v>4968301000</v>
          </cell>
          <cell r="E1695">
            <v>2077748000</v>
          </cell>
          <cell r="F1695">
            <v>1768522000</v>
          </cell>
          <cell r="G1695">
            <v>1177923000</v>
          </cell>
          <cell r="H1695">
            <v>79042000</v>
          </cell>
        </row>
        <row r="1696">
          <cell r="A1696" t="str">
            <v>YUM</v>
          </cell>
          <cell r="B1696" t="str">
            <v>Year 1</v>
          </cell>
          <cell r="D1696">
            <v>13633000000</v>
          </cell>
          <cell r="E1696">
            <v>9852000000</v>
          </cell>
          <cell r="F1696">
            <v>1450000000</v>
          </cell>
          <cell r="G1696">
            <v>0</v>
          </cell>
          <cell r="H1696">
            <v>0</v>
          </cell>
        </row>
        <row r="1697">
          <cell r="A1697" t="str">
            <v>YUM</v>
          </cell>
          <cell r="B1697" t="str">
            <v>Year 2</v>
          </cell>
          <cell r="D1697">
            <v>13084000000</v>
          </cell>
          <cell r="E1697">
            <v>9501000000</v>
          </cell>
          <cell r="F1697">
            <v>1454000000</v>
          </cell>
          <cell r="G1697">
            <v>0</v>
          </cell>
          <cell r="H1697">
            <v>0</v>
          </cell>
        </row>
        <row r="1698">
          <cell r="A1698" t="str">
            <v>YUM</v>
          </cell>
          <cell r="B1698" t="str">
            <v>Year 3</v>
          </cell>
          <cell r="D1698">
            <v>13279000000</v>
          </cell>
          <cell r="E1698">
            <v>9682000000</v>
          </cell>
          <cell r="F1698">
            <v>1505000000</v>
          </cell>
          <cell r="G1698">
            <v>0</v>
          </cell>
          <cell r="H1698">
            <v>0</v>
          </cell>
        </row>
        <row r="1699">
          <cell r="A1699" t="str">
            <v>YUM</v>
          </cell>
          <cell r="B1699" t="str">
            <v>Year 4</v>
          </cell>
          <cell r="D1699">
            <v>13105000000</v>
          </cell>
          <cell r="E1699">
            <v>9359000000</v>
          </cell>
          <cell r="F1699">
            <v>1746000000</v>
          </cell>
          <cell r="G1699">
            <v>0</v>
          </cell>
          <cell r="H1699">
            <v>0</v>
          </cell>
        </row>
        <row r="1700">
          <cell r="A1700" t="str">
            <v>ZBH</v>
          </cell>
          <cell r="B1700" t="str">
            <v>Year 1</v>
          </cell>
          <cell r="D1700">
            <v>4471700000</v>
          </cell>
          <cell r="E1700">
            <v>1125200000</v>
          </cell>
          <cell r="F1700">
            <v>1822100000</v>
          </cell>
          <cell r="G1700">
            <v>225600000</v>
          </cell>
          <cell r="H1700">
            <v>0</v>
          </cell>
        </row>
        <row r="1701">
          <cell r="A1701" t="str">
            <v>ZBH</v>
          </cell>
          <cell r="B1701" t="str">
            <v>Year 2</v>
          </cell>
          <cell r="D1701">
            <v>4623400000</v>
          </cell>
          <cell r="E1701">
            <v>1266700000</v>
          </cell>
          <cell r="F1701">
            <v>1796300000</v>
          </cell>
          <cell r="G1701">
            <v>203000000</v>
          </cell>
          <cell r="H1701">
            <v>78500000</v>
          </cell>
        </row>
        <row r="1702">
          <cell r="A1702" t="str">
            <v>ZBH</v>
          </cell>
          <cell r="B1702" t="str">
            <v>Year 3</v>
          </cell>
          <cell r="D1702">
            <v>4673300000</v>
          </cell>
          <cell r="E1702">
            <v>1242800000</v>
          </cell>
          <cell r="F1702">
            <v>1772200000</v>
          </cell>
          <cell r="G1702">
            <v>187400000</v>
          </cell>
          <cell r="H1702">
            <v>92500000</v>
          </cell>
        </row>
        <row r="1703">
          <cell r="A1703" t="str">
            <v>ZBH</v>
          </cell>
          <cell r="B1703" t="str">
            <v>Year 4</v>
          </cell>
          <cell r="D1703">
            <v>5997800000</v>
          </cell>
          <cell r="E1703">
            <v>1800600000</v>
          </cell>
          <cell r="F1703">
            <v>2291900000</v>
          </cell>
          <cell r="G1703">
            <v>268800000</v>
          </cell>
          <cell r="H1703">
            <v>337400000</v>
          </cell>
        </row>
        <row r="1704">
          <cell r="A1704" t="str">
            <v>ZION</v>
          </cell>
          <cell r="B1704" t="str">
            <v>Year 1</v>
          </cell>
          <cell r="D1704">
            <v>2458592000</v>
          </cell>
          <cell r="E1704">
            <v>80146000</v>
          </cell>
          <cell r="F1704">
            <v>1579007000</v>
          </cell>
          <cell r="G1704">
            <v>0</v>
          </cell>
          <cell r="H1704">
            <v>31237000</v>
          </cell>
        </row>
        <row r="1705">
          <cell r="A1705" t="str">
            <v>ZION</v>
          </cell>
          <cell r="B1705" t="str">
            <v>Year 2</v>
          </cell>
          <cell r="D1705">
            <v>2278812000</v>
          </cell>
          <cell r="E1705">
            <v>58913000</v>
          </cell>
          <cell r="F1705">
            <v>1700064000</v>
          </cell>
          <cell r="G1705">
            <v>0</v>
          </cell>
          <cell r="H1705">
            <v>-72761000</v>
          </cell>
        </row>
        <row r="1706">
          <cell r="A1706" t="str">
            <v>ZION</v>
          </cell>
          <cell r="B1706" t="str">
            <v>Year 3</v>
          </cell>
          <cell r="D1706">
            <v>2361631000</v>
          </cell>
          <cell r="E1706">
            <v>49736000</v>
          </cell>
          <cell r="F1706">
            <v>1654369000</v>
          </cell>
          <cell r="G1706">
            <v>0</v>
          </cell>
          <cell r="H1706">
            <v>-87159000</v>
          </cell>
        </row>
        <row r="1707">
          <cell r="A1707" t="str">
            <v>ZION</v>
          </cell>
          <cell r="B1707" t="str">
            <v>Year 4</v>
          </cell>
          <cell r="D1707">
            <v>2210591000</v>
          </cell>
          <cell r="E1707">
            <v>49344000</v>
          </cell>
          <cell r="F1707">
            <v>1591239000</v>
          </cell>
          <cell r="G1707">
            <v>0</v>
          </cell>
          <cell r="H1707">
            <v>49282000</v>
          </cell>
        </row>
        <row r="1708">
          <cell r="A1708" t="str">
            <v>ZTS</v>
          </cell>
          <cell r="B1708" t="str">
            <v>Year 1</v>
          </cell>
          <cell r="D1708">
            <v>4561000000</v>
          </cell>
          <cell r="E1708">
            <v>1669000000</v>
          </cell>
          <cell r="F1708">
            <v>1613000000</v>
          </cell>
          <cell r="G1708">
            <v>399000000</v>
          </cell>
          <cell r="H1708">
            <v>60000000</v>
          </cell>
        </row>
        <row r="1709">
          <cell r="A1709" t="str">
            <v>ZTS</v>
          </cell>
          <cell r="B1709" t="str">
            <v>Year 2</v>
          </cell>
          <cell r="D1709">
            <v>4785000000</v>
          </cell>
          <cell r="E1709">
            <v>1717000000</v>
          </cell>
          <cell r="F1709">
            <v>1643000000</v>
          </cell>
          <cell r="G1709">
            <v>396000000</v>
          </cell>
          <cell r="H1709">
            <v>60000000</v>
          </cell>
        </row>
        <row r="1710">
          <cell r="A1710" t="str">
            <v>ZTS</v>
          </cell>
          <cell r="B1710" t="str">
            <v>Year 3</v>
          </cell>
          <cell r="D1710">
            <v>4765000000</v>
          </cell>
          <cell r="E1710">
            <v>1738000000</v>
          </cell>
          <cell r="F1710">
            <v>1532000000</v>
          </cell>
          <cell r="G1710">
            <v>364000000</v>
          </cell>
          <cell r="H1710">
            <v>61000000</v>
          </cell>
        </row>
        <row r="1711">
          <cell r="A1711" t="str">
            <v>ZTS</v>
          </cell>
          <cell r="B1711" t="str">
            <v>Year 4</v>
          </cell>
          <cell r="D1711">
            <v>4888000000</v>
          </cell>
          <cell r="E1711">
            <v>1666000000</v>
          </cell>
          <cell r="F1711">
            <v>1364000000</v>
          </cell>
          <cell r="G1711">
            <v>376000000</v>
          </cell>
          <cell r="H1711">
            <v>85000000</v>
          </cell>
        </row>
      </sheetData>
      <sheetData sheetId="1">
        <row r="2">
          <cell r="B2" t="str">
            <v>2013</v>
          </cell>
          <cell r="C2" t="str">
            <v>2014</v>
          </cell>
          <cell r="D2" t="str">
            <v>2015</v>
          </cell>
        </row>
        <row r="3">
          <cell r="A3" t="str">
            <v>Energy</v>
          </cell>
          <cell r="B3">
            <v>1343144975000</v>
          </cell>
          <cell r="C3">
            <v>1311915971000</v>
          </cell>
          <cell r="D3">
            <v>861802498000</v>
          </cell>
        </row>
        <row r="4">
          <cell r="A4" t="str">
            <v>Financials</v>
          </cell>
          <cell r="B4">
            <v>839516945000</v>
          </cell>
          <cell r="C4">
            <v>849113196000</v>
          </cell>
          <cell r="D4">
            <v>844713181000</v>
          </cell>
        </row>
        <row r="5">
          <cell r="A5" t="str">
            <v>Information Technology</v>
          </cell>
          <cell r="B5">
            <v>847932286000</v>
          </cell>
          <cell r="C5">
            <v>892347814000</v>
          </cell>
          <cell r="D5">
            <v>960112380000</v>
          </cell>
        </row>
        <row r="6">
          <cell r="A6" t="str">
            <v>Materials</v>
          </cell>
          <cell r="B6">
            <v>280102204000</v>
          </cell>
          <cell r="C6">
            <v>290520675000</v>
          </cell>
          <cell r="D6">
            <v>267845555000</v>
          </cell>
        </row>
        <row r="7">
          <cell r="A7" t="str">
            <v>Real Estate</v>
          </cell>
          <cell r="B7">
            <v>61899503000</v>
          </cell>
          <cell r="C7">
            <v>68647454000</v>
          </cell>
          <cell r="D7">
            <v>74335202000</v>
          </cell>
        </row>
        <row r="8">
          <cell r="A8" t="str">
            <v>Utilities</v>
          </cell>
          <cell r="B8">
            <v>259755001000</v>
          </cell>
          <cell r="C8">
            <v>278082544000</v>
          </cell>
          <cell r="D8">
            <v>270915907000</v>
          </cell>
        </row>
        <row r="45">
          <cell r="B45">
            <v>2013</v>
          </cell>
          <cell r="C45">
            <v>2014</v>
          </cell>
          <cell r="D45">
            <v>2015</v>
          </cell>
          <cell r="E45">
            <v>2016</v>
          </cell>
          <cell r="I45" t="str">
            <v>Mean</v>
          </cell>
        </row>
        <row r="46">
          <cell r="A46" t="str">
            <v>Application Software</v>
          </cell>
          <cell r="B46">
            <v>15965440000</v>
          </cell>
          <cell r="C46">
            <v>13335965000</v>
          </cell>
          <cell r="D46">
            <v>13793711000</v>
          </cell>
          <cell r="E46">
            <v>11958530000</v>
          </cell>
          <cell r="H46" t="str">
            <v>Application Software</v>
          </cell>
          <cell r="I46">
            <v>13763411500</v>
          </cell>
        </row>
        <row r="47">
          <cell r="A47" t="str">
            <v>Computer Hardware</v>
          </cell>
          <cell r="B47">
            <v>283208000000</v>
          </cell>
          <cell r="C47">
            <v>239446000000</v>
          </cell>
          <cell r="D47">
            <v>285178000000</v>
          </cell>
          <cell r="E47">
            <v>263877000000</v>
          </cell>
          <cell r="H47" t="str">
            <v>Computer Hardware</v>
          </cell>
          <cell r="I47">
            <v>267927250000</v>
          </cell>
        </row>
        <row r="48">
          <cell r="A48" t="str">
            <v>Computer Storage &amp; Peripherals</v>
          </cell>
          <cell r="B48">
            <v>29702000000</v>
          </cell>
          <cell r="C48">
            <v>28854000000</v>
          </cell>
          <cell r="D48">
            <v>28311000000</v>
          </cell>
          <cell r="E48">
            <v>24154000000</v>
          </cell>
          <cell r="H48" t="str">
            <v>Computer Storage &amp; Peripherals</v>
          </cell>
          <cell r="I48">
            <v>27755250000</v>
          </cell>
        </row>
        <row r="49">
          <cell r="A49" t="str">
            <v>Data Processing &amp; Outsourced Services</v>
          </cell>
          <cell r="B49">
            <v>6694986000</v>
          </cell>
          <cell r="C49">
            <v>7857176000</v>
          </cell>
          <cell r="D49">
            <v>9213464000</v>
          </cell>
          <cell r="E49">
            <v>2898150000</v>
          </cell>
          <cell r="H49" t="str">
            <v>Data Processing &amp; Outsourced Services</v>
          </cell>
          <cell r="I49">
            <v>6665944000</v>
          </cell>
        </row>
        <row r="50">
          <cell r="A50" t="str">
            <v>Electronic Components</v>
          </cell>
          <cell r="B50">
            <v>12433700000</v>
          </cell>
          <cell r="C50">
            <v>15060500000</v>
          </cell>
          <cell r="D50">
            <v>14679700000</v>
          </cell>
          <cell r="E50">
            <v>9390000000</v>
          </cell>
          <cell r="H50" t="str">
            <v>Electronic Components</v>
          </cell>
          <cell r="I50">
            <v>12890975000</v>
          </cell>
        </row>
        <row r="51">
          <cell r="A51" t="str">
            <v>Electronic Equipment &amp; Instruments</v>
          </cell>
          <cell r="B51">
            <v>1496372000</v>
          </cell>
          <cell r="C51">
            <v>1530654000</v>
          </cell>
          <cell r="D51">
            <v>1557067000</v>
          </cell>
          <cell r="H51" t="str">
            <v>Electronic Equipment &amp; Instruments</v>
          </cell>
          <cell r="I51">
            <v>1528031000</v>
          </cell>
        </row>
        <row r="52">
          <cell r="A52" t="str">
            <v>Electronic Manufacturing Services</v>
          </cell>
          <cell r="B52">
            <v>11390000000</v>
          </cell>
          <cell r="C52">
            <v>11973000000</v>
          </cell>
          <cell r="D52">
            <v>12233000000</v>
          </cell>
          <cell r="E52">
            <v>12238000000</v>
          </cell>
          <cell r="H52" t="str">
            <v>Electronic Manufacturing Services</v>
          </cell>
          <cell r="I52">
            <v>11958500000</v>
          </cell>
        </row>
        <row r="53">
          <cell r="A53" t="str">
            <v>Home Entertainment Software</v>
          </cell>
          <cell r="B53">
            <v>8380000000</v>
          </cell>
          <cell r="C53">
            <v>7983000000</v>
          </cell>
          <cell r="D53">
            <v>9179000000</v>
          </cell>
          <cell r="E53">
            <v>4396000000</v>
          </cell>
          <cell r="H53" t="str">
            <v>Home Entertainment Software</v>
          </cell>
          <cell r="I53">
            <v>7484500000</v>
          </cell>
        </row>
        <row r="54">
          <cell r="A54" t="str">
            <v>Internet Software &amp; Services</v>
          </cell>
          <cell r="B54">
            <v>82547685000</v>
          </cell>
          <cell r="C54">
            <v>93811516000</v>
          </cell>
          <cell r="D54">
            <v>104148247000</v>
          </cell>
          <cell r="E54">
            <v>91631150000</v>
          </cell>
          <cell r="H54" t="str">
            <v>Internet Software &amp; Services</v>
          </cell>
          <cell r="I54">
            <v>93034649500</v>
          </cell>
        </row>
        <row r="55">
          <cell r="A55" t="str">
            <v>IT Consulting &amp; Other Services</v>
          </cell>
          <cell r="B55">
            <v>127216200000</v>
          </cell>
          <cell r="C55">
            <v>122595700000</v>
          </cell>
          <cell r="D55">
            <v>116271746000</v>
          </cell>
          <cell r="E55">
            <v>4250447000</v>
          </cell>
          <cell r="H55" t="str">
            <v>IT Consulting &amp; Other Services</v>
          </cell>
          <cell r="I55">
            <v>92583523250</v>
          </cell>
        </row>
        <row r="56">
          <cell r="A56" t="str">
            <v>Networking Equipment</v>
          </cell>
          <cell r="B56">
            <v>54757414000</v>
          </cell>
          <cell r="C56">
            <v>53501146000</v>
          </cell>
          <cell r="D56">
            <v>55938623000</v>
          </cell>
          <cell r="E56">
            <v>51242034000</v>
          </cell>
          <cell r="H56" t="str">
            <v>Networking Equipment</v>
          </cell>
          <cell r="I56">
            <v>53859804250</v>
          </cell>
        </row>
        <row r="57">
          <cell r="A57" t="str">
            <v>Semiconductor Equipment</v>
          </cell>
          <cell r="B57">
            <v>13950697000</v>
          </cell>
          <cell r="C57">
            <v>16608717000</v>
          </cell>
          <cell r="D57">
            <v>17732361000</v>
          </cell>
          <cell r="E57">
            <v>19695386000</v>
          </cell>
          <cell r="H57" t="str">
            <v>Semiconductor Equipment</v>
          </cell>
          <cell r="I57">
            <v>16996790250</v>
          </cell>
        </row>
        <row r="58">
          <cell r="A58" t="str">
            <v>Semiconductors</v>
          </cell>
          <cell r="B58">
            <v>115899975000</v>
          </cell>
          <cell r="C58">
            <v>131287825000</v>
          </cell>
          <cell r="D58">
            <v>139316972000</v>
          </cell>
          <cell r="E58">
            <v>128722286000</v>
          </cell>
          <cell r="H58" t="str">
            <v>Semiconductors</v>
          </cell>
          <cell r="I58">
            <v>128806764500</v>
          </cell>
        </row>
        <row r="59">
          <cell r="A59" t="str">
            <v>Systems Software</v>
          </cell>
          <cell r="B59">
            <v>79177817000</v>
          </cell>
          <cell r="C59">
            <v>88367615000</v>
          </cell>
          <cell r="D59">
            <v>95369489000</v>
          </cell>
          <cell r="E59">
            <v>87372230000</v>
          </cell>
          <cell r="H59" t="str">
            <v>Systems Software</v>
          </cell>
          <cell r="I59">
            <v>87571787750</v>
          </cell>
        </row>
        <row r="60">
          <cell r="A60" t="str">
            <v>Technology Hardware, Storage &amp; Peripherals</v>
          </cell>
          <cell r="C60">
            <v>55123000000</v>
          </cell>
          <cell r="D60">
            <v>52107000000</v>
          </cell>
          <cell r="E60">
            <v>50123000000</v>
          </cell>
          <cell r="H60" t="str">
            <v>Technology Hardware, Storage &amp; Peripherals</v>
          </cell>
          <cell r="I60">
            <v>52451000000</v>
          </cell>
        </row>
        <row r="61">
          <cell r="A61" t="str">
            <v>Telecommunications Equipment</v>
          </cell>
          <cell r="B61">
            <v>5112000000</v>
          </cell>
          <cell r="C61">
            <v>5012000000</v>
          </cell>
          <cell r="D61">
            <v>5083000000</v>
          </cell>
          <cell r="E61">
            <v>7467000000</v>
          </cell>
          <cell r="H61" t="str">
            <v>Telecommunications Equipment</v>
          </cell>
          <cell r="I61">
            <v>5668500000</v>
          </cell>
        </row>
      </sheetData>
      <sheetData sheetId="2">
        <row r="12">
          <cell r="E12">
            <v>0.53147506734839733</v>
          </cell>
          <cell r="F12">
            <v>0.53456689711264738</v>
          </cell>
          <cell r="G12">
            <v>0.54738931088756582</v>
          </cell>
          <cell r="H12">
            <v>0.56732602924129683</v>
          </cell>
        </row>
        <row r="18">
          <cell r="E18">
            <v>0.13920637993955121</v>
          </cell>
          <cell r="F18">
            <v>0.14660431069540464</v>
          </cell>
          <cell r="G18">
            <v>0.15626496954766303</v>
          </cell>
          <cell r="H18">
            <v>0.16449164267284896</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tabSelected="1" topLeftCell="A74" workbookViewId="0">
      <selection activeCell="K38" sqref="K38"/>
    </sheetView>
  </sheetViews>
  <sheetFormatPr defaultRowHeight="14.4" x14ac:dyDescent="0.3"/>
  <cols>
    <col min="1" max="1" width="59.109375" customWidth="1"/>
    <col min="2" max="2" width="37.6640625" bestFit="1" customWidth="1"/>
    <col min="3" max="4" width="21.6640625" bestFit="1" customWidth="1"/>
    <col min="5" max="5" width="22.6640625" bestFit="1" customWidth="1"/>
    <col min="6" max="6" width="22.5546875" bestFit="1" customWidth="1"/>
    <col min="7" max="7" width="13.109375" customWidth="1"/>
    <col min="8" max="8" width="42.6640625" bestFit="1" customWidth="1"/>
    <col min="9" max="9" width="26.5546875" bestFit="1" customWidth="1"/>
    <col min="10" max="10" width="18.5546875" bestFit="1" customWidth="1"/>
    <col min="11" max="12" width="18.109375" bestFit="1" customWidth="1"/>
  </cols>
  <sheetData>
    <row r="1" spans="1:11" ht="21" x14ac:dyDescent="0.4">
      <c r="B1" s="1" t="s">
        <v>0</v>
      </c>
      <c r="C1" s="2"/>
      <c r="D1" s="2"/>
      <c r="E1" s="3"/>
      <c r="I1" s="4" t="s">
        <v>1</v>
      </c>
    </row>
    <row r="2" spans="1:11" x14ac:dyDescent="0.3">
      <c r="A2" s="5" t="s">
        <v>2</v>
      </c>
      <c r="B2" s="6" t="s">
        <v>3</v>
      </c>
      <c r="C2" s="6" t="s">
        <v>4</v>
      </c>
      <c r="D2" s="6" t="s">
        <v>5</v>
      </c>
      <c r="E2" s="6" t="s">
        <v>6</v>
      </c>
      <c r="H2" s="7" t="s">
        <v>7</v>
      </c>
      <c r="I2" s="7" t="s">
        <v>8</v>
      </c>
      <c r="J2" s="7" t="s">
        <v>9</v>
      </c>
      <c r="K2" s="7" t="s">
        <v>10</v>
      </c>
    </row>
    <row r="3" spans="1:11" x14ac:dyDescent="0.3">
      <c r="A3" s="8" t="s">
        <v>11</v>
      </c>
      <c r="B3" s="9">
        <v>1343144975000</v>
      </c>
      <c r="C3" s="9">
        <v>1311915971000</v>
      </c>
      <c r="D3" s="9">
        <v>861802498000</v>
      </c>
      <c r="E3" s="9">
        <v>3516863444000</v>
      </c>
      <c r="H3" s="10">
        <f>AVERAGE(B3:D3)</f>
        <v>1172287814666.6667</v>
      </c>
      <c r="I3" s="10">
        <f>MEDIAN(B3:D3)</f>
        <v>1311915971000</v>
      </c>
      <c r="J3" s="10">
        <f>MAX(B3:D3)-MIN(B3:D3)</f>
        <v>481342477000</v>
      </c>
      <c r="K3" s="10">
        <f>_xlfn.STDEV.S(B3:D3)</f>
        <v>269341162045.29221</v>
      </c>
    </row>
    <row r="4" spans="1:11" x14ac:dyDescent="0.3">
      <c r="A4" s="8" t="s">
        <v>12</v>
      </c>
      <c r="B4" s="9">
        <v>839516945000</v>
      </c>
      <c r="C4" s="9">
        <v>849113196000</v>
      </c>
      <c r="D4" s="9">
        <v>844713181000</v>
      </c>
      <c r="E4" s="9">
        <v>2533343322000</v>
      </c>
      <c r="H4" s="10">
        <f>AVERAGE(B4:D4)</f>
        <v>844447774000</v>
      </c>
      <c r="I4" s="10">
        <f t="shared" ref="I4:I8" si="0">MEDIAN(B4:D4)</f>
        <v>844713181000</v>
      </c>
      <c r="J4" s="10">
        <f t="shared" ref="J4:J8" si="1">MAX(B4:D4)-MIN(B4:D4)</f>
        <v>9596251000</v>
      </c>
      <c r="K4" s="10">
        <f t="shared" ref="K4:K8" si="2">_xlfn.STDEV.S(B4:D4)</f>
        <v>4803627688.5794344</v>
      </c>
    </row>
    <row r="5" spans="1:11" x14ac:dyDescent="0.3">
      <c r="A5" s="8" t="s">
        <v>13</v>
      </c>
      <c r="B5" s="9">
        <v>847932286000</v>
      </c>
      <c r="C5" s="9">
        <v>892347814000</v>
      </c>
      <c r="D5" s="9">
        <v>960112380000</v>
      </c>
      <c r="E5" s="9">
        <v>2700392480000</v>
      </c>
      <c r="H5" s="10">
        <f t="shared" ref="H5:H7" si="3">AVERAGE(B5:D5)</f>
        <v>900130826666.66663</v>
      </c>
      <c r="I5" s="10">
        <f t="shared" si="0"/>
        <v>892347814000</v>
      </c>
      <c r="J5" s="10">
        <f t="shared" si="1"/>
        <v>112180094000</v>
      </c>
      <c r="K5" s="10">
        <f t="shared" si="2"/>
        <v>56493582264.619492</v>
      </c>
    </row>
    <row r="6" spans="1:11" x14ac:dyDescent="0.3">
      <c r="A6" s="8" t="s">
        <v>14</v>
      </c>
      <c r="B6" s="9">
        <v>280102204000</v>
      </c>
      <c r="C6" s="9">
        <v>290520675000</v>
      </c>
      <c r="D6" s="9">
        <v>267845555000</v>
      </c>
      <c r="E6" s="9">
        <v>838468434000</v>
      </c>
      <c r="H6" s="10">
        <f t="shared" si="3"/>
        <v>279489478000</v>
      </c>
      <c r="I6" s="10">
        <f t="shared" si="0"/>
        <v>280102204000</v>
      </c>
      <c r="J6" s="10">
        <f t="shared" si="1"/>
        <v>22675120000</v>
      </c>
      <c r="K6" s="10">
        <f t="shared" si="2"/>
        <v>11349970996.302458</v>
      </c>
    </row>
    <row r="7" spans="1:11" x14ac:dyDescent="0.3">
      <c r="A7" s="8" t="s">
        <v>15</v>
      </c>
      <c r="B7" s="9">
        <v>61899503000</v>
      </c>
      <c r="C7" s="9">
        <v>68647454000</v>
      </c>
      <c r="D7" s="9">
        <v>74335202000</v>
      </c>
      <c r="E7" s="9">
        <v>204882159000</v>
      </c>
      <c r="H7" s="10">
        <f t="shared" si="3"/>
        <v>68294053000</v>
      </c>
      <c r="I7" s="10">
        <f t="shared" si="0"/>
        <v>68647454000</v>
      </c>
      <c r="J7" s="10">
        <f t="shared" si="1"/>
        <v>12435699000</v>
      </c>
      <c r="K7" s="10">
        <f t="shared" si="2"/>
        <v>6225377225.8997288</v>
      </c>
    </row>
    <row r="8" spans="1:11" x14ac:dyDescent="0.3">
      <c r="A8" s="8" t="s">
        <v>16</v>
      </c>
      <c r="B8" s="9">
        <v>259755001000</v>
      </c>
      <c r="C8" s="9">
        <v>278082544000</v>
      </c>
      <c r="D8" s="9">
        <v>270915907000</v>
      </c>
      <c r="E8" s="9">
        <v>808753452000</v>
      </c>
      <c r="H8" s="10">
        <f>AVERAGE(B8:D8)</f>
        <v>269584484000</v>
      </c>
      <c r="I8" s="10">
        <f t="shared" si="0"/>
        <v>270915907000</v>
      </c>
      <c r="J8" s="10">
        <f t="shared" si="1"/>
        <v>18327543000</v>
      </c>
      <c r="K8" s="10">
        <f t="shared" si="2"/>
        <v>9236028557.1185303</v>
      </c>
    </row>
    <row r="9" spans="1:11" x14ac:dyDescent="0.3">
      <c r="A9" s="11" t="s">
        <v>6</v>
      </c>
      <c r="B9" s="12">
        <v>3632350914000</v>
      </c>
      <c r="C9" s="12">
        <v>3690627654000</v>
      </c>
      <c r="D9" s="12">
        <v>3279724723000</v>
      </c>
      <c r="E9" s="12">
        <v>10602703291000</v>
      </c>
    </row>
    <row r="12" spans="1:11" ht="15.6" x14ac:dyDescent="0.3">
      <c r="A12" s="13" t="s">
        <v>17</v>
      </c>
      <c r="B12" s="14"/>
      <c r="C12" s="14"/>
      <c r="F12" s="5" t="s">
        <v>2</v>
      </c>
      <c r="G12" s="5">
        <v>2014</v>
      </c>
      <c r="H12" s="5">
        <v>2015</v>
      </c>
      <c r="I12" s="5" t="s">
        <v>7</v>
      </c>
      <c r="J12" s="5"/>
    </row>
    <row r="13" spans="1:11" x14ac:dyDescent="0.3">
      <c r="F13" s="8" t="s">
        <v>11</v>
      </c>
      <c r="G13" s="15">
        <f>(C3-B3)/C3</f>
        <v>-2.3804119082562795E-2</v>
      </c>
      <c r="H13" s="15">
        <f>(D3-C3)/D3</f>
        <v>-0.52229307067986708</v>
      </c>
      <c r="I13" s="16">
        <f>AVERAGE(G13:H13)</f>
        <v>-0.27304859488121491</v>
      </c>
    </row>
    <row r="14" spans="1:11" x14ac:dyDescent="0.3">
      <c r="F14" s="8" t="s">
        <v>12</v>
      </c>
      <c r="G14" s="15">
        <f t="shared" ref="G14:H18" si="4">(C4-B4)/C4</f>
        <v>1.130149789828493E-2</v>
      </c>
      <c r="H14" s="15">
        <f t="shared" si="4"/>
        <v>-5.2088863995126888E-3</v>
      </c>
      <c r="I14" s="16">
        <f t="shared" ref="I14:I18" si="5">AVERAGE(G14:H14)</f>
        <v>3.0463057493861205E-3</v>
      </c>
    </row>
    <row r="15" spans="1:11" x14ac:dyDescent="0.3">
      <c r="F15" s="8" t="s">
        <v>13</v>
      </c>
      <c r="G15" s="15">
        <f t="shared" si="4"/>
        <v>4.9773784731880343E-2</v>
      </c>
      <c r="H15" s="15">
        <f t="shared" si="4"/>
        <v>7.0579827332296244E-2</v>
      </c>
      <c r="I15" s="16">
        <f t="shared" si="5"/>
        <v>6.017680603208829E-2</v>
      </c>
    </row>
    <row r="16" spans="1:11" x14ac:dyDescent="0.3">
      <c r="F16" s="8" t="s">
        <v>14</v>
      </c>
      <c r="G16" s="15">
        <f t="shared" si="4"/>
        <v>3.5861375442556714E-2</v>
      </c>
      <c r="H16" s="15">
        <f t="shared" si="4"/>
        <v>-8.465744372722557E-2</v>
      </c>
      <c r="I16" s="16">
        <f t="shared" si="5"/>
        <v>-2.4398034142334428E-2</v>
      </c>
    </row>
    <row r="17" spans="6:9" x14ac:dyDescent="0.3">
      <c r="F17" s="8" t="s">
        <v>15</v>
      </c>
      <c r="G17" s="15">
        <f t="shared" si="4"/>
        <v>9.8298634644192334E-2</v>
      </c>
      <c r="H17" s="15">
        <f t="shared" si="4"/>
        <v>7.6514865729429241E-2</v>
      </c>
      <c r="I17" s="16">
        <f t="shared" si="5"/>
        <v>8.7406750186810794E-2</v>
      </c>
    </row>
    <row r="18" spans="6:9" x14ac:dyDescent="0.3">
      <c r="F18" s="8" t="s">
        <v>16</v>
      </c>
      <c r="G18" s="15">
        <f t="shared" si="4"/>
        <v>6.5906844551882407E-2</v>
      </c>
      <c r="H18" s="15">
        <f t="shared" si="4"/>
        <v>-2.6453363626226644E-2</v>
      </c>
      <c r="I18" s="16">
        <f t="shared" si="5"/>
        <v>1.972674046282788E-2</v>
      </c>
    </row>
    <row r="44" spans="1:12" ht="21" x14ac:dyDescent="0.4">
      <c r="A44" s="17" t="s">
        <v>18</v>
      </c>
      <c r="B44" s="17"/>
      <c r="C44" s="17"/>
      <c r="D44" s="17"/>
      <c r="E44" s="17"/>
      <c r="F44" s="17"/>
      <c r="G44" s="17"/>
    </row>
    <row r="45" spans="1:12" x14ac:dyDescent="0.3">
      <c r="A45" s="18" t="s">
        <v>19</v>
      </c>
      <c r="B45" s="19">
        <v>2013</v>
      </c>
      <c r="C45" s="19">
        <v>2014</v>
      </c>
      <c r="D45" s="19">
        <v>2015</v>
      </c>
      <c r="E45" s="19">
        <v>2016</v>
      </c>
      <c r="F45" s="20" t="s">
        <v>6</v>
      </c>
      <c r="G45" s="21"/>
      <c r="H45" s="18" t="s">
        <v>19</v>
      </c>
      <c r="I45" s="17" t="s">
        <v>7</v>
      </c>
      <c r="J45" s="17" t="s">
        <v>8</v>
      </c>
      <c r="K45" s="17" t="s">
        <v>9</v>
      </c>
      <c r="L45" s="17" t="s">
        <v>10</v>
      </c>
    </row>
    <row r="46" spans="1:12" x14ac:dyDescent="0.3">
      <c r="A46" s="22" t="s">
        <v>20</v>
      </c>
      <c r="B46" s="23">
        <v>15965440000</v>
      </c>
      <c r="C46" s="23">
        <v>13335965000</v>
      </c>
      <c r="D46" s="23">
        <v>13793711000</v>
      </c>
      <c r="E46" s="23">
        <v>11958530000</v>
      </c>
      <c r="F46" s="23">
        <v>55053646000</v>
      </c>
      <c r="G46" s="23"/>
      <c r="H46" s="22" t="s">
        <v>20</v>
      </c>
      <c r="I46" s="23">
        <f>AVERAGE(B46:E46)</f>
        <v>13763411500</v>
      </c>
      <c r="J46" s="23">
        <f>MEDIAN(B46:E46)</f>
        <v>13564838000</v>
      </c>
      <c r="K46" s="23">
        <f>MAX(B46:E46)-MIN(B46:E46)</f>
        <v>4006910000</v>
      </c>
      <c r="L46" s="9">
        <f t="shared" ref="L46:L61" si="6">_xlfn.STDEV.S(B46:E46)</f>
        <v>1662343257.1641088</v>
      </c>
    </row>
    <row r="47" spans="1:12" x14ac:dyDescent="0.3">
      <c r="A47" s="22" t="s">
        <v>21</v>
      </c>
      <c r="B47" s="23">
        <v>283208000000</v>
      </c>
      <c r="C47" s="23">
        <v>239446000000</v>
      </c>
      <c r="D47" s="23">
        <v>285178000000</v>
      </c>
      <c r="E47" s="23">
        <v>263877000000</v>
      </c>
      <c r="F47" s="23">
        <v>1071709000000</v>
      </c>
      <c r="G47" s="23"/>
      <c r="H47" s="22" t="s">
        <v>21</v>
      </c>
      <c r="I47" s="23">
        <f t="shared" ref="I47:I61" si="7">AVERAGE(B47:E47)</f>
        <v>267927250000</v>
      </c>
      <c r="J47" s="23">
        <f>MEDIAN(B47:E47)</f>
        <v>273542500000</v>
      </c>
      <c r="K47" s="23">
        <f t="shared" ref="K47:K61" si="8">MAX(B47:E47)-MIN(B47:E47)</f>
        <v>45732000000</v>
      </c>
      <c r="L47" s="9">
        <f t="shared" si="6"/>
        <v>21281257973.077312</v>
      </c>
    </row>
    <row r="48" spans="1:12" x14ac:dyDescent="0.3">
      <c r="A48" s="22" t="s">
        <v>22</v>
      </c>
      <c r="B48" s="23">
        <v>29702000000</v>
      </c>
      <c r="C48" s="23">
        <v>28854000000</v>
      </c>
      <c r="D48" s="23">
        <v>28311000000</v>
      </c>
      <c r="E48" s="23">
        <v>24154000000</v>
      </c>
      <c r="F48" s="23">
        <f>SUM(B48:E48)</f>
        <v>111021000000</v>
      </c>
      <c r="G48" s="23"/>
      <c r="H48" s="22" t="s">
        <v>22</v>
      </c>
      <c r="I48" s="23">
        <f t="shared" si="7"/>
        <v>27755250000</v>
      </c>
      <c r="J48" s="23">
        <f t="shared" ref="J48:J61" si="9">MEDIAN(B48:E48)</f>
        <v>28582500000</v>
      </c>
      <c r="K48" s="23">
        <f t="shared" si="8"/>
        <v>5548000000</v>
      </c>
      <c r="L48" s="9">
        <f t="shared" si="6"/>
        <v>2468126600.6156707</v>
      </c>
    </row>
    <row r="49" spans="1:12" x14ac:dyDescent="0.3">
      <c r="A49" s="22" t="s">
        <v>23</v>
      </c>
      <c r="B49" s="23">
        <v>6694986000</v>
      </c>
      <c r="C49" s="23">
        <v>7857176000</v>
      </c>
      <c r="D49" s="23">
        <v>9213464000</v>
      </c>
      <c r="E49" s="23">
        <v>2898150000</v>
      </c>
      <c r="F49" s="23">
        <v>26663776000</v>
      </c>
      <c r="G49" s="23"/>
      <c r="H49" s="22" t="s">
        <v>23</v>
      </c>
      <c r="I49" s="23">
        <f t="shared" si="7"/>
        <v>6665944000</v>
      </c>
      <c r="J49" s="23">
        <f t="shared" si="9"/>
        <v>7276081000</v>
      </c>
      <c r="K49" s="23">
        <f t="shared" si="8"/>
        <v>6315314000</v>
      </c>
      <c r="L49" s="9">
        <f t="shared" si="6"/>
        <v>2714529234.3500991</v>
      </c>
    </row>
    <row r="50" spans="1:12" x14ac:dyDescent="0.3">
      <c r="A50" s="22" t="s">
        <v>24</v>
      </c>
      <c r="B50" s="23">
        <v>12433700000</v>
      </c>
      <c r="C50" s="23">
        <v>15060500000</v>
      </c>
      <c r="D50" s="23">
        <v>14679700000</v>
      </c>
      <c r="E50" s="23">
        <v>9390000000</v>
      </c>
      <c r="F50" s="23">
        <v>51563900000</v>
      </c>
      <c r="G50" s="23"/>
      <c r="H50" s="22" t="s">
        <v>24</v>
      </c>
      <c r="I50" s="23">
        <f t="shared" si="7"/>
        <v>12890975000</v>
      </c>
      <c r="J50" s="23">
        <f t="shared" si="9"/>
        <v>13556700000</v>
      </c>
      <c r="K50" s="23">
        <f t="shared" si="8"/>
        <v>5670500000</v>
      </c>
      <c r="L50" s="9">
        <f t="shared" si="6"/>
        <v>2605910092.3030095</v>
      </c>
    </row>
    <row r="51" spans="1:12" x14ac:dyDescent="0.3">
      <c r="A51" s="22" t="s">
        <v>25</v>
      </c>
      <c r="B51" s="23">
        <v>1496372000</v>
      </c>
      <c r="C51" s="23">
        <v>1530654000</v>
      </c>
      <c r="D51" s="23">
        <v>1557067000</v>
      </c>
      <c r="E51" s="23"/>
      <c r="F51" s="23">
        <v>4584093000</v>
      </c>
      <c r="G51" s="23"/>
      <c r="H51" s="22" t="s">
        <v>25</v>
      </c>
      <c r="I51" s="23">
        <f t="shared" si="7"/>
        <v>1528031000</v>
      </c>
      <c r="J51" s="23">
        <f t="shared" si="9"/>
        <v>1530654000</v>
      </c>
      <c r="K51" s="23">
        <f t="shared" si="8"/>
        <v>60695000</v>
      </c>
      <c r="L51" s="9">
        <f t="shared" si="6"/>
        <v>30432398.081649762</v>
      </c>
    </row>
    <row r="52" spans="1:12" x14ac:dyDescent="0.3">
      <c r="A52" s="22" t="s">
        <v>26</v>
      </c>
      <c r="B52" s="23">
        <v>11390000000</v>
      </c>
      <c r="C52" s="23">
        <v>11973000000</v>
      </c>
      <c r="D52" s="23">
        <v>12233000000</v>
      </c>
      <c r="E52" s="23">
        <v>12238000000</v>
      </c>
      <c r="F52" s="23">
        <v>47834000000</v>
      </c>
      <c r="G52" s="23"/>
      <c r="H52" s="22" t="s">
        <v>26</v>
      </c>
      <c r="I52" s="23">
        <f>AVERAGE(B52:E52)</f>
        <v>11958500000</v>
      </c>
      <c r="J52" s="23">
        <f t="shared" si="9"/>
        <v>12103000000</v>
      </c>
      <c r="K52" s="23">
        <f t="shared" si="8"/>
        <v>848000000</v>
      </c>
      <c r="L52" s="9">
        <f t="shared" si="6"/>
        <v>398694954.40332156</v>
      </c>
    </row>
    <row r="53" spans="1:12" x14ac:dyDescent="0.3">
      <c r="A53" s="22" t="s">
        <v>27</v>
      </c>
      <c r="B53" s="23">
        <v>8380000000</v>
      </c>
      <c r="C53" s="23">
        <v>7983000000</v>
      </c>
      <c r="D53" s="23">
        <v>9179000000</v>
      </c>
      <c r="E53" s="23">
        <v>4396000000</v>
      </c>
      <c r="F53" s="23">
        <v>29938000000</v>
      </c>
      <c r="G53" s="23"/>
      <c r="H53" s="22" t="s">
        <v>27</v>
      </c>
      <c r="I53" s="23">
        <f t="shared" si="7"/>
        <v>7484500000</v>
      </c>
      <c r="J53" s="23">
        <f t="shared" si="9"/>
        <v>8181500000</v>
      </c>
      <c r="K53" s="23">
        <f t="shared" si="8"/>
        <v>4783000000</v>
      </c>
      <c r="L53" s="9">
        <f t="shared" si="6"/>
        <v>2118221345.0597332</v>
      </c>
    </row>
    <row r="54" spans="1:12" x14ac:dyDescent="0.3">
      <c r="A54" s="22" t="s">
        <v>28</v>
      </c>
      <c r="B54" s="23">
        <v>82547685000</v>
      </c>
      <c r="C54" s="23">
        <v>93811516000</v>
      </c>
      <c r="D54" s="23">
        <v>104148247000</v>
      </c>
      <c r="E54" s="23">
        <v>91631150000</v>
      </c>
      <c r="F54" s="23">
        <v>372138598000</v>
      </c>
      <c r="G54" s="23"/>
      <c r="H54" s="22" t="s">
        <v>28</v>
      </c>
      <c r="I54" s="23">
        <f t="shared" si="7"/>
        <v>93034649500</v>
      </c>
      <c r="J54" s="23">
        <f t="shared" si="9"/>
        <v>92721333000</v>
      </c>
      <c r="K54" s="23">
        <f t="shared" si="8"/>
        <v>21600562000</v>
      </c>
      <c r="L54" s="9">
        <f t="shared" si="6"/>
        <v>8870584464.426775</v>
      </c>
    </row>
    <row r="55" spans="1:12" x14ac:dyDescent="0.3">
      <c r="A55" s="22" t="s">
        <v>29</v>
      </c>
      <c r="B55" s="23">
        <v>127216200000</v>
      </c>
      <c r="C55" s="23">
        <v>122595700000</v>
      </c>
      <c r="D55" s="23">
        <v>116271746000</v>
      </c>
      <c r="E55" s="23">
        <v>4250447000</v>
      </c>
      <c r="F55" s="23">
        <v>370334093000</v>
      </c>
      <c r="G55" s="23"/>
      <c r="H55" s="22" t="s">
        <v>29</v>
      </c>
      <c r="I55" s="23">
        <f t="shared" si="7"/>
        <v>92583523250</v>
      </c>
      <c r="J55" s="23">
        <f t="shared" si="9"/>
        <v>119433723000</v>
      </c>
      <c r="K55" s="23">
        <f t="shared" si="8"/>
        <v>122965753000</v>
      </c>
      <c r="L55" s="9">
        <f t="shared" si="6"/>
        <v>59059341087.263405</v>
      </c>
    </row>
    <row r="56" spans="1:12" x14ac:dyDescent="0.3">
      <c r="A56" s="22" t="s">
        <v>30</v>
      </c>
      <c r="B56" s="23">
        <v>54757414000</v>
      </c>
      <c r="C56" s="23">
        <v>53501146000</v>
      </c>
      <c r="D56" s="23">
        <v>55938623000</v>
      </c>
      <c r="E56" s="23">
        <v>51242034000</v>
      </c>
      <c r="F56" s="23">
        <v>215439217000</v>
      </c>
      <c r="G56" s="23"/>
      <c r="H56" s="22" t="s">
        <v>30</v>
      </c>
      <c r="I56" s="23">
        <f t="shared" si="7"/>
        <v>53859804250</v>
      </c>
      <c r="J56" s="23">
        <f t="shared" si="9"/>
        <v>54129280000</v>
      </c>
      <c r="K56" s="23">
        <f t="shared" si="8"/>
        <v>4696589000</v>
      </c>
      <c r="L56" s="9">
        <f t="shared" si="6"/>
        <v>2009025259.56617</v>
      </c>
    </row>
    <row r="57" spans="1:12" x14ac:dyDescent="0.3">
      <c r="A57" s="22" t="s">
        <v>31</v>
      </c>
      <c r="B57" s="23">
        <v>13950697000</v>
      </c>
      <c r="C57" s="23">
        <v>16608717000</v>
      </c>
      <c r="D57" s="23">
        <v>17732361000</v>
      </c>
      <c r="E57" s="23">
        <v>19695386000</v>
      </c>
      <c r="F57" s="23">
        <v>67987161000</v>
      </c>
      <c r="G57" s="23"/>
      <c r="H57" s="22" t="s">
        <v>31</v>
      </c>
      <c r="I57" s="23">
        <f t="shared" si="7"/>
        <v>16996790250</v>
      </c>
      <c r="J57" s="23">
        <f t="shared" si="9"/>
        <v>17170539000</v>
      </c>
      <c r="K57" s="23">
        <f t="shared" si="8"/>
        <v>5744689000</v>
      </c>
      <c r="L57" s="9">
        <f t="shared" si="6"/>
        <v>2398108163.0620618</v>
      </c>
    </row>
    <row r="58" spans="1:12" x14ac:dyDescent="0.3">
      <c r="A58" s="22" t="s">
        <v>32</v>
      </c>
      <c r="B58" s="23">
        <v>115899975000</v>
      </c>
      <c r="C58" s="23">
        <v>131287825000</v>
      </c>
      <c r="D58" s="23">
        <v>139316972000</v>
      </c>
      <c r="E58" s="23">
        <v>128722286000</v>
      </c>
      <c r="F58" s="23">
        <v>515227058000</v>
      </c>
      <c r="G58" s="23"/>
      <c r="H58" s="22" t="s">
        <v>32</v>
      </c>
      <c r="I58" s="23">
        <f t="shared" si="7"/>
        <v>128806764500</v>
      </c>
      <c r="J58" s="23">
        <f t="shared" si="9"/>
        <v>130005055500</v>
      </c>
      <c r="K58" s="23">
        <f t="shared" si="8"/>
        <v>23416997000</v>
      </c>
      <c r="L58" s="9">
        <f t="shared" si="6"/>
        <v>9716180228.7385387</v>
      </c>
    </row>
    <row r="59" spans="1:12" x14ac:dyDescent="0.3">
      <c r="A59" s="22" t="s">
        <v>33</v>
      </c>
      <c r="B59" s="23">
        <v>79177817000</v>
      </c>
      <c r="C59" s="23">
        <v>88367615000</v>
      </c>
      <c r="D59" s="23">
        <v>95369489000</v>
      </c>
      <c r="E59" s="23">
        <v>87372230000</v>
      </c>
      <c r="F59" s="23">
        <v>350287151000</v>
      </c>
      <c r="G59" s="23"/>
      <c r="H59" s="22" t="s">
        <v>33</v>
      </c>
      <c r="I59" s="23">
        <f t="shared" si="7"/>
        <v>87571787750</v>
      </c>
      <c r="J59" s="23">
        <f t="shared" si="9"/>
        <v>87869922500</v>
      </c>
      <c r="K59" s="23">
        <f t="shared" si="8"/>
        <v>16191672000</v>
      </c>
      <c r="L59" s="9">
        <f t="shared" si="6"/>
        <v>6631642683.4667635</v>
      </c>
    </row>
    <row r="60" spans="1:12" x14ac:dyDescent="0.3">
      <c r="A60" s="22" t="s">
        <v>34</v>
      </c>
      <c r="B60" s="23"/>
      <c r="C60" s="23">
        <v>55123000000</v>
      </c>
      <c r="D60" s="23">
        <v>52107000000</v>
      </c>
      <c r="E60" s="23">
        <v>50123000000</v>
      </c>
      <c r="F60" s="23">
        <v>157353000000</v>
      </c>
      <c r="G60" s="23"/>
      <c r="H60" s="22" t="s">
        <v>34</v>
      </c>
      <c r="I60" s="23">
        <f t="shared" si="7"/>
        <v>52451000000</v>
      </c>
      <c r="J60" s="23">
        <f t="shared" si="9"/>
        <v>52107000000</v>
      </c>
      <c r="K60" s="23">
        <f t="shared" si="8"/>
        <v>5000000000</v>
      </c>
      <c r="L60" s="9">
        <f t="shared" si="6"/>
        <v>2517687828.1470881</v>
      </c>
    </row>
    <row r="61" spans="1:12" x14ac:dyDescent="0.3">
      <c r="A61" s="22" t="s">
        <v>35</v>
      </c>
      <c r="B61" s="23">
        <v>5112000000</v>
      </c>
      <c r="C61" s="23">
        <v>5012000000</v>
      </c>
      <c r="D61" s="23">
        <v>5083000000</v>
      </c>
      <c r="E61" s="23">
        <v>7467000000</v>
      </c>
      <c r="F61" s="23">
        <v>22674000000</v>
      </c>
      <c r="G61" s="23"/>
      <c r="H61" s="22" t="s">
        <v>35</v>
      </c>
      <c r="I61" s="23">
        <f t="shared" si="7"/>
        <v>5668500000</v>
      </c>
      <c r="J61" s="23">
        <f t="shared" si="9"/>
        <v>5097500000</v>
      </c>
      <c r="K61" s="23">
        <f t="shared" si="8"/>
        <v>2455000000</v>
      </c>
      <c r="L61" s="9">
        <f t="shared" si="6"/>
        <v>1199735665.33077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2022-04-30T13:43:36Z</dcterms:created>
  <dcterms:modified xsi:type="dcterms:W3CDTF">2022-04-30T13:43:58Z</dcterms:modified>
</cp:coreProperties>
</file>