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A27CECD3-E683-4F3A-945E-B479A3E846F0}" xr6:coauthVersionLast="45" xr6:coauthVersionMax="45" xr10:uidLastSave="{00000000-0000-0000-0000-000000000000}"/>
  <bookViews>
    <workbookView xWindow="-108" yWindow="-108" windowWidth="23256" windowHeight="12576" activeTab="2" xr2:uid="{B2C90672-A333-4764-ACA8-A28154BCCD1D}"/>
  </bookViews>
  <sheets>
    <sheet name="Rows experiment" sheetId="1" r:id="rId1"/>
    <sheet name="Column Experiment" sheetId="2" r:id="rId2"/>
    <sheet name="Class separation experiment" sheetId="3" r:id="rId3"/>
  </sheets>
  <definedNames>
    <definedName name="class_sep_df" localSheetId="2">'Class separation experiment'!$B$2:$CF$6</definedName>
    <definedName name="class_sep_df_1" localSheetId="2">'Class separation experiment'!$D$29:$BN$33</definedName>
    <definedName name="rows_columns_df" localSheetId="0">'Rows experiment'!$B$2:$AB$17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4" i="1"/>
  <c r="R15" i="1"/>
  <c r="R16" i="1"/>
  <c r="R18" i="1"/>
  <c r="R19" i="1"/>
  <c r="R20" i="1"/>
  <c r="CG3" i="3" l="1"/>
  <c r="CH3" i="3"/>
  <c r="CI3" i="3"/>
  <c r="CJ3" i="3"/>
  <c r="CG4" i="3"/>
  <c r="CH4" i="3"/>
  <c r="CI4" i="3"/>
  <c r="CJ4" i="3"/>
  <c r="CG5" i="3"/>
  <c r="CH5" i="3"/>
  <c r="CI5" i="3"/>
  <c r="CJ5" i="3"/>
  <c r="CG6" i="3"/>
  <c r="CH6" i="3"/>
  <c r="CI6" i="3"/>
  <c r="C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2131D-CB43-4D7D-AC3D-655346A538F2}" name="class_sep_df" type="6" refreshedVersion="6" background="1" saveData="1">
    <textPr codePage="850" sourceFile="D:\Documentos\TDG Matemáticas\secure-svm\source\experiments\class_sep_df.csv" thousands="." tab="0" comma="1">
      <textFields count="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F2E0DE-33D0-4B60-807E-96E90EF016A1}" name="class_sep_df1" type="6" refreshedVersion="6" background="1" saveData="1">
    <textPr codePage="850" sourceFile="D:\Documentos\TDG Matemáticas\secure-svm\source\experiments\class_sep_df.csv" decimal="," tab="0" comma="1">
      <textFields count="84"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269EFA0-7C80-416D-AC8A-5EBB1FD501C3}" name="rows_columns_df" type="6" refreshedVersion="6" background="1" saveData="1">
    <textPr codePage="850" sourceFile="D:\Documentos\TDG Matemáticas\secure-svm\source\experiments\rows_columns_df.csv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<sst xmlns="http://schemas.openxmlformats.org/spreadsheetml/2006/main" count="141" uniqueCount="87">
  <si>
    <t>Rows</t>
  </si>
  <si>
    <t>Columns</t>
  </si>
  <si>
    <t>Class sep</t>
  </si>
  <si>
    <t>Train acc sec Ex0</t>
  </si>
  <si>
    <t>Test acc sec Ex0</t>
  </si>
  <si>
    <t>Train acc clean Ex0</t>
  </si>
  <si>
    <t>Test acc clean Ex0</t>
  </si>
  <si>
    <t>Time sec Ex0</t>
  </si>
  <si>
    <t>Time clean Ex0</t>
  </si>
  <si>
    <t>Data sent Ex0</t>
  </si>
  <si>
    <t>Global data sent Ex0</t>
  </si>
  <si>
    <t>Train acc sec Ex1</t>
  </si>
  <si>
    <t>Test acc sec Ex1</t>
  </si>
  <si>
    <t>Train acc clean Ex1</t>
  </si>
  <si>
    <t>Test acc clean Ex1</t>
  </si>
  <si>
    <t>Time sec Ex1</t>
  </si>
  <si>
    <t>Time clean Ex1</t>
  </si>
  <si>
    <t>Data sent Ex1</t>
  </si>
  <si>
    <t>Global data sent Ex1</t>
  </si>
  <si>
    <t>Train acc sec Ex2</t>
  </si>
  <si>
    <t>Test acc sec Ex2</t>
  </si>
  <si>
    <t>Train acc clean Ex2</t>
  </si>
  <si>
    <t>Test acc clean Ex2</t>
  </si>
  <si>
    <t>Time sec Ex2</t>
  </si>
  <si>
    <t>Time clean Ex2</t>
  </si>
  <si>
    <t>Data sent Ex2</t>
  </si>
  <si>
    <t>Global data sent Ex2</t>
  </si>
  <si>
    <t>Train acc sec Ex3</t>
  </si>
  <si>
    <t>Test acc sec Ex3</t>
  </si>
  <si>
    <t>Train acc clean Ex3</t>
  </si>
  <si>
    <t>Test acc clean Ex3</t>
  </si>
  <si>
    <t>Time sec Ex3</t>
  </si>
  <si>
    <t>Time clean Ex3</t>
  </si>
  <si>
    <t>Data sent Ex3</t>
  </si>
  <si>
    <t>Global data sent Ex3</t>
  </si>
  <si>
    <t>Train acc sec Ex4</t>
  </si>
  <si>
    <t>Test acc sec Ex4</t>
  </si>
  <si>
    <t>Train acc clean Ex4</t>
  </si>
  <si>
    <t>Test acc clean Ex4</t>
  </si>
  <si>
    <t>Time sec Ex4</t>
  </si>
  <si>
    <t>Time clean Ex4</t>
  </si>
  <si>
    <t>Data sent Ex4</t>
  </si>
  <si>
    <t>Global data sent Ex4</t>
  </si>
  <si>
    <t>Train acc sec Ex5</t>
  </si>
  <si>
    <t>Test acc sec Ex5</t>
  </si>
  <si>
    <t>Train acc clean Ex5</t>
  </si>
  <si>
    <t>Test acc clean Ex5</t>
  </si>
  <si>
    <t>Time sec Ex5</t>
  </si>
  <si>
    <t>Time clean Ex5</t>
  </si>
  <si>
    <t>Data sent Ex5</t>
  </si>
  <si>
    <t>Global data sent Ex5</t>
  </si>
  <si>
    <t>Train acc sec Ex6</t>
  </si>
  <si>
    <t>Test acc sec Ex6</t>
  </si>
  <si>
    <t>Train acc clean Ex6</t>
  </si>
  <si>
    <t>Test acc clean Ex6</t>
  </si>
  <si>
    <t>Time sec Ex6</t>
  </si>
  <si>
    <t>Time clean Ex6</t>
  </si>
  <si>
    <t>Data sent Ex6</t>
  </si>
  <si>
    <t>Global data sent Ex6</t>
  </si>
  <si>
    <t>Train acc sec Ex7</t>
  </si>
  <si>
    <t>Test acc sec Ex7</t>
  </si>
  <si>
    <t>Train acc clean Ex7</t>
  </si>
  <si>
    <t>Test acc clean Ex7</t>
  </si>
  <si>
    <t>Time sec Ex7</t>
  </si>
  <si>
    <t>Time clean Ex7</t>
  </si>
  <si>
    <t>Data sent Ex7</t>
  </si>
  <si>
    <t>Global data sent Ex7</t>
  </si>
  <si>
    <t>Train acc sec Ex8</t>
  </si>
  <si>
    <t>Test acc sec Ex8</t>
  </si>
  <si>
    <t>Train acc clean Ex8</t>
  </si>
  <si>
    <t>Test acc clean Ex8</t>
  </si>
  <si>
    <t>Time sec Ex8</t>
  </si>
  <si>
    <t>Time clean Ex8</t>
  </si>
  <si>
    <t>Data sent Ex8</t>
  </si>
  <si>
    <t>Global data sent Ex8</t>
  </si>
  <si>
    <t>Train acc sec Ex9</t>
  </si>
  <si>
    <t>Test acc sec Ex9</t>
  </si>
  <si>
    <t>Train acc clean Ex9</t>
  </si>
  <si>
    <t>Test acc clean Ex9</t>
  </si>
  <si>
    <t>Time sec Ex9</t>
  </si>
  <si>
    <t>Time clean Ex9</t>
  </si>
  <si>
    <t>Data sent Ex9</t>
  </si>
  <si>
    <t>Global data sent Ex9</t>
  </si>
  <si>
    <t>Mean Train acc sec</t>
  </si>
  <si>
    <t>Mean Test acc sec</t>
  </si>
  <si>
    <t>Mean Train Acc clean</t>
  </si>
  <si>
    <t>Mean Test acc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</si>
</sst>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'Rows experiment'!$I$2</c:f>
              <c:strCache>
                <c:ptCount val="1"/>
                <c:pt idx="0">
                  <c:v>Time sec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experiment'!$I$3:$I$9</c:f>
              <c:numCache>
                <c:formatCode>0.00</c:formatCode>
                <c:ptCount val="7"/>
                <c:pt idx="0">
                  <c:v>55.667700000000004</c:v>
                </c:pt>
                <c:pt idx="1">
                  <c:v>89.543300000000002</c:v>
                </c:pt>
                <c:pt idx="2">
                  <c:v>130.024</c:v>
                </c:pt>
                <c:pt idx="3">
                  <c:v>174.91800000000001</c:v>
                </c:pt>
                <c:pt idx="4">
                  <c:v>236.13200000000001</c:v>
                </c:pt>
                <c:pt idx="5">
                  <c:v>298.91800000000001</c:v>
                </c:pt>
                <c:pt idx="6">
                  <c:v>387.15199999999999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0-4993-BB71-BA40746CF9D8}"/>
            </c:ext>
          </c:extLst>
        </c:ser>
        <c:ser>
          <c:idx val="1"/>
          <c:order val="1"/>
          <c:tx>
            <c:strRef>
              <c:f>'Rows experiment'!$Q$2</c:f>
              <c:strCache>
                <c:ptCount val="1"/>
                <c:pt idx="0">
                  <c:v>Time sec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experiment'!$Q$3:$Q$9</c:f>
              <c:numCache>
                <c:formatCode>0.00</c:formatCode>
                <c:ptCount val="7"/>
                <c:pt idx="0">
                  <c:v>54.898899999999998</c:v>
                </c:pt>
                <c:pt idx="1">
                  <c:v>88.626800000000003</c:v>
                </c:pt>
                <c:pt idx="2">
                  <c:v>128.41800000000001</c:v>
                </c:pt>
                <c:pt idx="3">
                  <c:v>177.53899999999999</c:v>
                </c:pt>
                <c:pt idx="4">
                  <c:v>241.11</c:v>
                </c:pt>
                <c:pt idx="5">
                  <c:v>302.17200000000003</c:v>
                </c:pt>
                <c:pt idx="6">
                  <c:v>386.86500000000001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0-4993-BB71-BA40746CF9D8}"/>
            </c:ext>
          </c:extLst>
        </c:ser>
        <c:ser>
          <c:idx val="2"/>
          <c:order val="2"/>
          <c:tx>
            <c:strRef>
              <c:f>'Rows experiment'!$Y$2</c:f>
              <c:strCache>
                <c:ptCount val="1"/>
                <c:pt idx="0">
                  <c:v>Time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experiment'!$Y$3:$Y$9</c:f>
              <c:numCache>
                <c:formatCode>0.00</c:formatCode>
                <c:ptCount val="7"/>
                <c:pt idx="0">
                  <c:v>56.761299999999999</c:v>
                </c:pt>
                <c:pt idx="1">
                  <c:v>90.280600000000007</c:v>
                </c:pt>
                <c:pt idx="2">
                  <c:v>129.06899999999999</c:v>
                </c:pt>
                <c:pt idx="3">
                  <c:v>181.559</c:v>
                </c:pt>
                <c:pt idx="4">
                  <c:v>240.76300000000001</c:v>
                </c:pt>
                <c:pt idx="5">
                  <c:v>303.43099999999998</c:v>
                </c:pt>
                <c:pt idx="6">
                  <c:v>392.346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0-4993-BB71-BA40746C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22224"/>
        <c:axId val="1710826208"/>
      </c:lineChart>
      <c:catAx>
        <c:axId val="1710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26208"/>
        <c:crosses val="autoZero"/>
        <c:auto val="1"/>
        <c:lblAlgn val="ctr"/>
        <c:lblOffset val="100"/>
        <c:noMultiLvlLbl val="0"/>
      </c:catAx>
      <c:valAx>
        <c:axId val="17108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1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</a:t>
            </a:r>
            <a:r>
              <a:rPr lang="es-ES" baseline="0"/>
              <a:t> Accuracy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Test acc clean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experiment'!$H$3:$H$6</c:f>
              <c:numCache>
                <c:formatCode>0.00</c:formatCode>
                <c:ptCount val="4"/>
                <c:pt idx="0">
                  <c:v>0.66</c:v>
                </c:pt>
                <c:pt idx="1">
                  <c:v>0.86</c:v>
                </c:pt>
                <c:pt idx="2">
                  <c:v>0.94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A-484A-B5D3-6CA00625D763}"/>
            </c:ext>
          </c:extLst>
        </c:ser>
        <c:ser>
          <c:idx val="1"/>
          <c:order val="1"/>
          <c:tx>
            <c:strRef>
              <c:f>'Class separation experiment'!$P$2</c:f>
              <c:strCache>
                <c:ptCount val="1"/>
                <c:pt idx="0">
                  <c:v>Test acc clean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experiment'!$P$3:$P$6</c:f>
              <c:numCache>
                <c:formatCode>0.00</c:formatCode>
                <c:ptCount val="4"/>
                <c:pt idx="0">
                  <c:v>0.64</c:v>
                </c:pt>
                <c:pt idx="1">
                  <c:v>0.75</c:v>
                </c:pt>
                <c:pt idx="2">
                  <c:v>0.97</c:v>
                </c:pt>
                <c:pt idx="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A-484A-B5D3-6CA00625D763}"/>
            </c:ext>
          </c:extLst>
        </c:ser>
        <c:ser>
          <c:idx val="2"/>
          <c:order val="2"/>
          <c:tx>
            <c:strRef>
              <c:f>'Class separation experiment'!$X$2</c:f>
              <c:strCache>
                <c:ptCount val="1"/>
                <c:pt idx="0">
                  <c:v>Test acc clean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experiment'!$X$3:$X$6</c:f>
              <c:numCache>
                <c:formatCode>0.00</c:formatCode>
                <c:ptCount val="4"/>
                <c:pt idx="0">
                  <c:v>0.85</c:v>
                </c:pt>
                <c:pt idx="1">
                  <c:v>0.88</c:v>
                </c:pt>
                <c:pt idx="2">
                  <c:v>0.96</c:v>
                </c:pt>
                <c:pt idx="3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A-484A-B5D3-6CA00625D763}"/>
            </c:ext>
          </c:extLst>
        </c:ser>
        <c:ser>
          <c:idx val="3"/>
          <c:order val="3"/>
          <c:tx>
            <c:strRef>
              <c:f>'Class separation experiment'!$AF$2</c:f>
              <c:strCache>
                <c:ptCount val="1"/>
                <c:pt idx="0">
                  <c:v>Test acc clean Ex3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experiment'!$AF$3:$AF$6</c:f>
              <c:numCache>
                <c:formatCode>0.00</c:formatCode>
                <c:ptCount val="4"/>
                <c:pt idx="0">
                  <c:v>0.86</c:v>
                </c:pt>
                <c:pt idx="1">
                  <c:v>0.89</c:v>
                </c:pt>
                <c:pt idx="2">
                  <c:v>0.79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A-484A-B5D3-6CA00625D763}"/>
            </c:ext>
          </c:extLst>
        </c:ser>
        <c:ser>
          <c:idx val="4"/>
          <c:order val="4"/>
          <c:tx>
            <c:strRef>
              <c:f>'Class separation experiment'!$AN$2</c:f>
              <c:strCache>
                <c:ptCount val="1"/>
                <c:pt idx="0">
                  <c:v>Test acc clean Ex4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experiment'!$AN$3:$AN$6</c:f>
              <c:numCache>
                <c:formatCode>0.00</c:formatCode>
                <c:ptCount val="4"/>
                <c:pt idx="0">
                  <c:v>0.77</c:v>
                </c:pt>
                <c:pt idx="1">
                  <c:v>0.56000000000000005</c:v>
                </c:pt>
                <c:pt idx="2">
                  <c:v>0.86</c:v>
                </c:pt>
                <c:pt idx="3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A-484A-B5D3-6CA00625D763}"/>
            </c:ext>
          </c:extLst>
        </c:ser>
        <c:ser>
          <c:idx val="5"/>
          <c:order val="5"/>
          <c:tx>
            <c:strRef>
              <c:f>'Class separation experiment'!$AV$2</c:f>
              <c:strCache>
                <c:ptCount val="1"/>
                <c:pt idx="0">
                  <c:v>Test acc clean Ex5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experiment'!$AV$3:$AV$6</c:f>
              <c:numCache>
                <c:formatCode>0.00</c:formatCode>
                <c:ptCount val="4"/>
                <c:pt idx="0">
                  <c:v>0.86</c:v>
                </c:pt>
                <c:pt idx="1">
                  <c:v>0.8</c:v>
                </c:pt>
                <c:pt idx="2">
                  <c:v>0.84</c:v>
                </c:pt>
                <c:pt idx="3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A-484A-B5D3-6CA00625D763}"/>
            </c:ext>
          </c:extLst>
        </c:ser>
        <c:ser>
          <c:idx val="6"/>
          <c:order val="6"/>
          <c:tx>
            <c:strRef>
              <c:f>'Class separation experiment'!$BD$2</c:f>
              <c:strCache>
                <c:ptCount val="1"/>
                <c:pt idx="0">
                  <c:v>Test acc clean Ex6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experiment'!$BD$3:$BD$6</c:f>
              <c:numCache>
                <c:formatCode>0.00</c:formatCode>
                <c:ptCount val="4"/>
                <c:pt idx="0">
                  <c:v>0.73</c:v>
                </c:pt>
                <c:pt idx="1">
                  <c:v>0.85</c:v>
                </c:pt>
                <c:pt idx="2">
                  <c:v>0.76</c:v>
                </c:pt>
                <c:pt idx="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A-484A-B5D3-6CA00625D763}"/>
            </c:ext>
          </c:extLst>
        </c:ser>
        <c:ser>
          <c:idx val="7"/>
          <c:order val="7"/>
          <c:tx>
            <c:strRef>
              <c:f>'Class separation experiment'!$BL$2</c:f>
              <c:strCache>
                <c:ptCount val="1"/>
                <c:pt idx="0">
                  <c:v>Test acc clean Ex7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experiment'!$BL$3:$BL$6</c:f>
              <c:numCache>
                <c:formatCode>0.00</c:formatCode>
                <c:ptCount val="4"/>
                <c:pt idx="0">
                  <c:v>0.73</c:v>
                </c:pt>
                <c:pt idx="1">
                  <c:v>0.83</c:v>
                </c:pt>
                <c:pt idx="2">
                  <c:v>0.92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A-484A-B5D3-6CA00625D763}"/>
            </c:ext>
          </c:extLst>
        </c:ser>
        <c:ser>
          <c:idx val="8"/>
          <c:order val="8"/>
          <c:tx>
            <c:strRef>
              <c:f>'Class separation experiment'!$BT$2</c:f>
              <c:strCache>
                <c:ptCount val="1"/>
                <c:pt idx="0">
                  <c:v>Test acc clean Ex8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experiment'!$BT$3:$BT$6</c:f>
              <c:numCache>
                <c:formatCode>0.00</c:formatCode>
                <c:ptCount val="4"/>
                <c:pt idx="0">
                  <c:v>0.71</c:v>
                </c:pt>
                <c:pt idx="1">
                  <c:v>0.86</c:v>
                </c:pt>
                <c:pt idx="2">
                  <c:v>0.89</c:v>
                </c:pt>
                <c:pt idx="3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2A-484A-B5D3-6CA00625D763}"/>
            </c:ext>
          </c:extLst>
        </c:ser>
        <c:ser>
          <c:idx val="9"/>
          <c:order val="9"/>
          <c:tx>
            <c:strRef>
              <c:f>'Class separation experiment'!$CB$2</c:f>
              <c:strCache>
                <c:ptCount val="1"/>
                <c:pt idx="0">
                  <c:v>Test acc clean Ex9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experiment'!$CB$3:$CB$6</c:f>
              <c:numCache>
                <c:formatCode>0.00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0.9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2A-484A-B5D3-6CA00625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856"/>
        <c:axId val="1622269488"/>
      </c:scatterChart>
      <c:valAx>
        <c:axId val="1630139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269488"/>
        <c:crosses val="autoZero"/>
        <c:crossBetween val="midCat"/>
      </c:valAx>
      <c:valAx>
        <c:axId val="1622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1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separation experiment'!$J$2</c:f>
              <c:strCache>
                <c:ptCount val="1"/>
                <c:pt idx="0">
                  <c:v>Time clean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experiment'!$J$3:$J$6</c:f>
              <c:numCache>
                <c:formatCode>0.00</c:formatCode>
                <c:ptCount val="4"/>
                <c:pt idx="0">
                  <c:v>4.3880119999999998</c:v>
                </c:pt>
                <c:pt idx="1">
                  <c:v>4.6440070000000002</c:v>
                </c:pt>
                <c:pt idx="2">
                  <c:v>4.454002</c:v>
                </c:pt>
                <c:pt idx="3">
                  <c:v>4.8149980000000001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D-4869-92F8-3153B88EE988}"/>
            </c:ext>
          </c:extLst>
        </c:ser>
        <c:ser>
          <c:idx val="1"/>
          <c:order val="1"/>
          <c:tx>
            <c:strRef>
              <c:f>'Class separation experiment'!$R$2</c:f>
              <c:strCache>
                <c:ptCount val="1"/>
                <c:pt idx="0">
                  <c:v>Time clean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experiment'!$R$3:$R$6</c:f>
              <c:numCache>
                <c:formatCode>0.00</c:formatCode>
                <c:ptCount val="4"/>
                <c:pt idx="0">
                  <c:v>4.5499970000000003</c:v>
                </c:pt>
                <c:pt idx="1">
                  <c:v>4.7359770000000001</c:v>
                </c:pt>
                <c:pt idx="2">
                  <c:v>4.6930209999999999</c:v>
                </c:pt>
                <c:pt idx="3">
                  <c:v>4.9190240000000003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D-4869-92F8-3153B88EE988}"/>
            </c:ext>
          </c:extLst>
        </c:ser>
        <c:ser>
          <c:idx val="2"/>
          <c:order val="2"/>
          <c:tx>
            <c:strRef>
              <c:f>'Class separation experiment'!$Z$2</c:f>
              <c:strCache>
                <c:ptCount val="1"/>
                <c:pt idx="0">
                  <c:v>Time clean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experiment'!$Z$3:$Z$6</c:f>
              <c:numCache>
                <c:formatCode>0.00</c:formatCode>
                <c:ptCount val="4"/>
                <c:pt idx="0">
                  <c:v>4.846527</c:v>
                </c:pt>
                <c:pt idx="1">
                  <c:v>4.4429999999999996</c:v>
                </c:pt>
                <c:pt idx="2">
                  <c:v>4.6750129999999999</c:v>
                </c:pt>
                <c:pt idx="3">
                  <c:v>4.667014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D-4869-92F8-3153B88EE988}"/>
            </c:ext>
          </c:extLst>
        </c:ser>
        <c:ser>
          <c:idx val="3"/>
          <c:order val="3"/>
          <c:tx>
            <c:strRef>
              <c:f>'Class separation experiment'!$AH$2</c:f>
              <c:strCache>
                <c:ptCount val="1"/>
                <c:pt idx="0">
                  <c:v>Time clean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experiment'!$AH$3:$AH$6</c:f>
              <c:numCache>
                <c:formatCode>0.00</c:formatCode>
                <c:ptCount val="4"/>
                <c:pt idx="0">
                  <c:v>4.5719859999999999</c:v>
                </c:pt>
                <c:pt idx="1">
                  <c:v>4.2730430000000004</c:v>
                </c:pt>
                <c:pt idx="2">
                  <c:v>4.4705440000000003</c:v>
                </c:pt>
                <c:pt idx="3">
                  <c:v>4.8080160000000003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D-4869-92F8-3153B88EE988}"/>
            </c:ext>
          </c:extLst>
        </c:ser>
        <c:ser>
          <c:idx val="4"/>
          <c:order val="4"/>
          <c:tx>
            <c:strRef>
              <c:f>'Class separation experiment'!$AP$2</c:f>
              <c:strCache>
                <c:ptCount val="1"/>
                <c:pt idx="0">
                  <c:v>Time clean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experiment'!$AP$3:$AP$6</c:f>
              <c:numCache>
                <c:formatCode>0.00</c:formatCode>
                <c:ptCount val="4"/>
                <c:pt idx="0">
                  <c:v>4.5129989999999998</c:v>
                </c:pt>
                <c:pt idx="1">
                  <c:v>4.5090149999999998</c:v>
                </c:pt>
                <c:pt idx="2">
                  <c:v>4.5240470000000004</c:v>
                </c:pt>
                <c:pt idx="3">
                  <c:v>4.5205700000000002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D-4869-92F8-3153B88EE988}"/>
            </c:ext>
          </c:extLst>
        </c:ser>
        <c:ser>
          <c:idx val="5"/>
          <c:order val="5"/>
          <c:tx>
            <c:strRef>
              <c:f>'Class separation experiment'!$AX$2</c:f>
              <c:strCache>
                <c:ptCount val="1"/>
                <c:pt idx="0">
                  <c:v>Time clean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experiment'!$AX$3:$AX$6</c:f>
              <c:numCache>
                <c:formatCode>0.00</c:formatCode>
                <c:ptCount val="4"/>
                <c:pt idx="0">
                  <c:v>4.5629949999999999</c:v>
                </c:pt>
                <c:pt idx="1">
                  <c:v>4.438015</c:v>
                </c:pt>
                <c:pt idx="2">
                  <c:v>4.6240170000000003</c:v>
                </c:pt>
                <c:pt idx="3">
                  <c:v>4.5179970000000003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D-4869-92F8-3153B88EE988}"/>
            </c:ext>
          </c:extLst>
        </c:ser>
        <c:ser>
          <c:idx val="6"/>
          <c:order val="6"/>
          <c:tx>
            <c:strRef>
              <c:f>'Class separation experiment'!$BF$2</c:f>
              <c:strCache>
                <c:ptCount val="1"/>
                <c:pt idx="0">
                  <c:v>Time clean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experiment'!$BF$3:$BF$6</c:f>
              <c:numCache>
                <c:formatCode>0.00</c:formatCode>
                <c:ptCount val="4"/>
                <c:pt idx="0">
                  <c:v>4.4729960000000002</c:v>
                </c:pt>
                <c:pt idx="1">
                  <c:v>4.5690179999999998</c:v>
                </c:pt>
                <c:pt idx="2">
                  <c:v>4.4510019999999999</c:v>
                </c:pt>
                <c:pt idx="3">
                  <c:v>4.7960229999999999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D-4869-92F8-3153B88EE988}"/>
            </c:ext>
          </c:extLst>
        </c:ser>
        <c:ser>
          <c:idx val="7"/>
          <c:order val="7"/>
          <c:tx>
            <c:strRef>
              <c:f>'Class separation experiment'!$BN$2</c:f>
              <c:strCache>
                <c:ptCount val="1"/>
                <c:pt idx="0">
                  <c:v>Time clean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experiment'!$BN$3:$BN$6</c:f>
              <c:numCache>
                <c:formatCode>0.00</c:formatCode>
                <c:ptCount val="4"/>
                <c:pt idx="0">
                  <c:v>4.6859999999999999</c:v>
                </c:pt>
                <c:pt idx="1">
                  <c:v>4.8250029999999997</c:v>
                </c:pt>
                <c:pt idx="2">
                  <c:v>4.5480049999999999</c:v>
                </c:pt>
                <c:pt idx="3">
                  <c:v>4.5749950000000004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D-4869-92F8-3153B88EE988}"/>
            </c:ext>
          </c:extLst>
        </c:ser>
        <c:ser>
          <c:idx val="8"/>
          <c:order val="8"/>
          <c:tx>
            <c:strRef>
              <c:f>'Class separation experiment'!$BV$2</c:f>
              <c:strCache>
                <c:ptCount val="1"/>
                <c:pt idx="0">
                  <c:v>Time clean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experiment'!$BV$3:$BV$6</c:f>
              <c:numCache>
                <c:formatCode>0.00</c:formatCode>
                <c:ptCount val="4"/>
                <c:pt idx="0">
                  <c:v>4.5580129999999999</c:v>
                </c:pt>
                <c:pt idx="1">
                  <c:v>4.4020169999999998</c:v>
                </c:pt>
                <c:pt idx="2">
                  <c:v>4.7204119999999996</c:v>
                </c:pt>
                <c:pt idx="3">
                  <c:v>4.6420159999999999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D-4869-92F8-3153B88EE988}"/>
            </c:ext>
          </c:extLst>
        </c:ser>
        <c:ser>
          <c:idx val="9"/>
          <c:order val="9"/>
          <c:tx>
            <c:strRef>
              <c:f>'Class separation experiment'!$CD$2</c:f>
              <c:strCache>
                <c:ptCount val="1"/>
                <c:pt idx="0">
                  <c:v>Time clean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experiment'!$CD$3:$CD$6</c:f>
              <c:numCache>
                <c:formatCode>0.00</c:formatCode>
                <c:ptCount val="4"/>
                <c:pt idx="0">
                  <c:v>4.4115460000000004</c:v>
                </c:pt>
                <c:pt idx="1">
                  <c:v>4.6730070000000001</c:v>
                </c:pt>
                <c:pt idx="2">
                  <c:v>4.8000319999999999</c:v>
                </c:pt>
                <c:pt idx="3">
                  <c:v>4.7050229999999997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8D-4869-92F8-3153B88E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6976"/>
        <c:axId val="1759613504"/>
      </c:lineChart>
      <c:catAx>
        <c:axId val="1873546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613504"/>
        <c:crosses val="autoZero"/>
        <c:auto val="1"/>
        <c:lblAlgn val="ctr"/>
        <c:lblOffset val="100"/>
        <c:noMultiLvlLbl val="0"/>
      </c:catAx>
      <c:valAx>
        <c:axId val="175961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5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'Class separation experiment'!$I$2</c:f>
              <c:strCache>
                <c:ptCount val="1"/>
                <c:pt idx="0">
                  <c:v>Time sec Ex0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experiment'!$I$3:$I$6</c:f>
              <c:numCache>
                <c:formatCode>0.00</c:formatCode>
                <c:ptCount val="4"/>
                <c:pt idx="0">
                  <c:v>368.69200000000001</c:v>
                </c:pt>
                <c:pt idx="1">
                  <c:v>387.298</c:v>
                </c:pt>
                <c:pt idx="2">
                  <c:v>387.15</c:v>
                </c:pt>
                <c:pt idx="3">
                  <c:v>391.05099999999999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D-48B7-A2AC-67092D510165}"/>
            </c:ext>
          </c:extLst>
        </c:ser>
        <c:ser>
          <c:idx val="0"/>
          <c:order val="1"/>
          <c:tx>
            <c:strRef>
              <c:f>'Class separation experiment'!$Q$2</c:f>
              <c:strCache>
                <c:ptCount val="1"/>
                <c:pt idx="0">
                  <c:v>Time sec 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experiment'!$Q$3:$Q$6</c:f>
              <c:numCache>
                <c:formatCode>0.00</c:formatCode>
                <c:ptCount val="4"/>
                <c:pt idx="0">
                  <c:v>380.81200000000001</c:v>
                </c:pt>
                <c:pt idx="1">
                  <c:v>396.50200000000001</c:v>
                </c:pt>
                <c:pt idx="2">
                  <c:v>400.47</c:v>
                </c:pt>
                <c:pt idx="3">
                  <c:v>387.363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D-48B7-A2AC-67092D510165}"/>
            </c:ext>
          </c:extLst>
        </c:ser>
        <c:ser>
          <c:idx val="2"/>
          <c:order val="2"/>
          <c:tx>
            <c:strRef>
              <c:f>'Class separation experiment'!$Y$2</c:f>
              <c:strCache>
                <c:ptCount val="1"/>
                <c:pt idx="0">
                  <c:v>Time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experiment'!$Y$3:$Y$6</c:f>
              <c:numCache>
                <c:formatCode>0.00</c:formatCode>
                <c:ptCount val="4"/>
                <c:pt idx="0">
                  <c:v>376.553</c:v>
                </c:pt>
                <c:pt idx="1">
                  <c:v>397.50200000000001</c:v>
                </c:pt>
                <c:pt idx="2">
                  <c:v>389.57400000000001</c:v>
                </c:pt>
                <c:pt idx="3">
                  <c:v>396.28899999999999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ED-48B7-A2AC-67092D510165}"/>
            </c:ext>
          </c:extLst>
        </c:ser>
        <c:ser>
          <c:idx val="3"/>
          <c:order val="3"/>
          <c:tx>
            <c:strRef>
              <c:f>'Class separation experiment'!$AG$2</c:f>
              <c:strCache>
                <c:ptCount val="1"/>
                <c:pt idx="0">
                  <c:v>Time sec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experiment'!$AG$3:$AG$6</c:f>
              <c:numCache>
                <c:formatCode>0.00</c:formatCode>
                <c:ptCount val="4"/>
                <c:pt idx="0">
                  <c:v>393.613</c:v>
                </c:pt>
                <c:pt idx="1">
                  <c:v>395.35399999999998</c:v>
                </c:pt>
                <c:pt idx="2">
                  <c:v>396.58</c:v>
                </c:pt>
                <c:pt idx="3">
                  <c:v>387.73399999999998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ED-48B7-A2AC-67092D510165}"/>
            </c:ext>
          </c:extLst>
        </c:ser>
        <c:ser>
          <c:idx val="4"/>
          <c:order val="4"/>
          <c:tx>
            <c:strRef>
              <c:f>'Class separation experiment'!$AO$2</c:f>
              <c:strCache>
                <c:ptCount val="1"/>
                <c:pt idx="0">
                  <c:v>Time sec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experiment'!$AO$3:$AO$6</c:f>
              <c:numCache>
                <c:formatCode>0.00</c:formatCode>
                <c:ptCount val="4"/>
                <c:pt idx="0">
                  <c:v>377.63099999999997</c:v>
                </c:pt>
                <c:pt idx="1">
                  <c:v>384.18200000000002</c:v>
                </c:pt>
                <c:pt idx="2">
                  <c:v>388.87</c:v>
                </c:pt>
                <c:pt idx="3">
                  <c:v>394.822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ED-48B7-A2AC-67092D510165}"/>
            </c:ext>
          </c:extLst>
        </c:ser>
        <c:ser>
          <c:idx val="5"/>
          <c:order val="5"/>
          <c:tx>
            <c:strRef>
              <c:f>'Class separation experiment'!$AW$2</c:f>
              <c:strCache>
                <c:ptCount val="1"/>
                <c:pt idx="0">
                  <c:v>Time sec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experiment'!$AW$3:$AW$6</c:f>
              <c:numCache>
                <c:formatCode>0.00</c:formatCode>
                <c:ptCount val="4"/>
                <c:pt idx="0">
                  <c:v>393.64</c:v>
                </c:pt>
                <c:pt idx="1">
                  <c:v>394.79</c:v>
                </c:pt>
                <c:pt idx="2">
                  <c:v>393.57799999999997</c:v>
                </c:pt>
                <c:pt idx="3">
                  <c:v>381.88600000000002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ED-48B7-A2AC-67092D510165}"/>
            </c:ext>
          </c:extLst>
        </c:ser>
        <c:ser>
          <c:idx val="6"/>
          <c:order val="6"/>
          <c:tx>
            <c:strRef>
              <c:f>'Class separation experiment'!$BE$2</c:f>
              <c:strCache>
                <c:ptCount val="1"/>
                <c:pt idx="0">
                  <c:v>Time sec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experiment'!$BE$3:$BE$6</c:f>
              <c:numCache>
                <c:formatCode>0.00</c:formatCode>
                <c:ptCount val="4"/>
                <c:pt idx="0">
                  <c:v>388.54700000000003</c:v>
                </c:pt>
                <c:pt idx="1">
                  <c:v>387.95699999999999</c:v>
                </c:pt>
                <c:pt idx="2">
                  <c:v>389.99799999999999</c:v>
                </c:pt>
                <c:pt idx="3">
                  <c:v>396.94600000000003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ED-48B7-A2AC-67092D510165}"/>
            </c:ext>
          </c:extLst>
        </c:ser>
        <c:ser>
          <c:idx val="7"/>
          <c:order val="7"/>
          <c:tx>
            <c:strRef>
              <c:f>'Class separation experiment'!$BM$2</c:f>
              <c:strCache>
                <c:ptCount val="1"/>
                <c:pt idx="0">
                  <c:v>Time sec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experiment'!$BM$3:$BM$6</c:f>
              <c:numCache>
                <c:formatCode>0.00</c:formatCode>
                <c:ptCount val="4"/>
                <c:pt idx="0">
                  <c:v>388.399</c:v>
                </c:pt>
                <c:pt idx="1">
                  <c:v>390.70299999999997</c:v>
                </c:pt>
                <c:pt idx="2">
                  <c:v>397.72399999999999</c:v>
                </c:pt>
                <c:pt idx="3">
                  <c:v>380.512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ED-48B7-A2AC-67092D510165}"/>
            </c:ext>
          </c:extLst>
        </c:ser>
        <c:ser>
          <c:idx val="8"/>
          <c:order val="8"/>
          <c:tx>
            <c:strRef>
              <c:f>'Class separation experiment'!$BU$2</c:f>
              <c:strCache>
                <c:ptCount val="1"/>
                <c:pt idx="0">
                  <c:v>Time sec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experiment'!$BU$3:$BU$6</c:f>
              <c:numCache>
                <c:formatCode>0.00</c:formatCode>
                <c:ptCount val="4"/>
                <c:pt idx="0">
                  <c:v>400.517</c:v>
                </c:pt>
                <c:pt idx="1">
                  <c:v>400.42200000000003</c:v>
                </c:pt>
                <c:pt idx="2">
                  <c:v>386.02800000000002</c:v>
                </c:pt>
                <c:pt idx="3">
                  <c:v>385.81599999999997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ED-48B7-A2AC-67092D510165}"/>
            </c:ext>
          </c:extLst>
        </c:ser>
        <c:ser>
          <c:idx val="9"/>
          <c:order val="9"/>
          <c:tx>
            <c:strRef>
              <c:f>'Class separation experiment'!$CC$2</c:f>
              <c:strCache>
                <c:ptCount val="1"/>
                <c:pt idx="0">
                  <c:v>Time sec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experiment'!$CC$3:$CC$6</c:f>
              <c:numCache>
                <c:formatCode>0.00</c:formatCode>
                <c:ptCount val="4"/>
                <c:pt idx="0">
                  <c:v>395.93700000000001</c:v>
                </c:pt>
                <c:pt idx="1">
                  <c:v>387.29599999999999</c:v>
                </c:pt>
                <c:pt idx="2">
                  <c:v>387.61900000000003</c:v>
                </c:pt>
                <c:pt idx="3">
                  <c:v>392.37099999999998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ED-48B7-A2AC-67092D51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06368"/>
        <c:axId val="1710812480"/>
      </c:lineChart>
      <c:catAx>
        <c:axId val="19866063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12480"/>
        <c:crosses val="autoZero"/>
        <c:auto val="1"/>
        <c:lblAlgn val="ctr"/>
        <c:lblOffset val="100"/>
        <c:noMultiLvlLbl val="0"/>
      </c:catAx>
      <c:valAx>
        <c:axId val="1710812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66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(Clean)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clean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'Rows experiment'!$J$3:$J$9</c:f>
              <c:numCache>
                <c:formatCode>0.00</c:formatCode>
                <c:ptCount val="7"/>
                <c:pt idx="0">
                  <c:v>0.78902300000000003</c:v>
                </c:pt>
                <c:pt idx="1">
                  <c:v>1.2239709999999999</c:v>
                </c:pt>
                <c:pt idx="2">
                  <c:v>1.7749870000000001</c:v>
                </c:pt>
                <c:pt idx="3">
                  <c:v>2.2030069999999999</c:v>
                </c:pt>
                <c:pt idx="4">
                  <c:v>2.8600219999999998</c:v>
                </c:pt>
                <c:pt idx="5">
                  <c:v>3.627999</c:v>
                </c:pt>
                <c:pt idx="6">
                  <c:v>5.1840849999999996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7-44C1-B097-BB887DE5E1BC}"/>
            </c:ext>
          </c:extLst>
        </c:ser>
        <c:ser>
          <c:idx val="1"/>
          <c:order val="1"/>
          <c:tx>
            <c:strRef>
              <c:f>'Rows experiment'!$R$2</c:f>
              <c:strCache>
                <c:ptCount val="1"/>
                <c:pt idx="0">
                  <c:v>Time clean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'Rows experiment'!$R$3:$R$9</c:f>
              <c:numCache>
                <c:formatCode>0.00</c:formatCode>
                <c:ptCount val="7"/>
                <c:pt idx="0">
                  <c:v>0.776999</c:v>
                </c:pt>
                <c:pt idx="1">
                  <c:v>1.2319979999999999</c:v>
                </c:pt>
                <c:pt idx="2">
                  <c:v>1.6270199999999999</c:v>
                </c:pt>
                <c:pt idx="3">
                  <c:v>2.1550479999999999</c:v>
                </c:pt>
                <c:pt idx="4">
                  <c:v>2.8430689999999998</c:v>
                </c:pt>
                <c:pt idx="5">
                  <c:v>3.7309990000000002</c:v>
                </c:pt>
                <c:pt idx="6">
                  <c:v>4.4740180000000001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7-44C1-B097-BB887DE5E1BC}"/>
            </c:ext>
          </c:extLst>
        </c:ser>
        <c:ser>
          <c:idx val="2"/>
          <c:order val="2"/>
          <c:tx>
            <c:strRef>
              <c:f>'Rows experiment'!$Z$2</c:f>
              <c:strCache>
                <c:ptCount val="1"/>
                <c:pt idx="0">
                  <c:v>Time clean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'Rows experiment'!$Z$3:$Z$9</c:f>
              <c:numCache>
                <c:formatCode>0.00</c:formatCode>
                <c:ptCount val="7"/>
                <c:pt idx="0">
                  <c:v>0.85299499999999995</c:v>
                </c:pt>
                <c:pt idx="1">
                  <c:v>1.1700010000000001</c:v>
                </c:pt>
                <c:pt idx="2">
                  <c:v>1.7170160000000001</c:v>
                </c:pt>
                <c:pt idx="3">
                  <c:v>2.4589840000000001</c:v>
                </c:pt>
                <c:pt idx="4">
                  <c:v>2.9690180000000002</c:v>
                </c:pt>
                <c:pt idx="5">
                  <c:v>3.7419980000000002</c:v>
                </c:pt>
                <c:pt idx="6">
                  <c:v>4.7440030000000002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7-44C1-B097-BB887DE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27728"/>
        <c:axId val="1527966272"/>
      </c:scatterChart>
      <c:valAx>
        <c:axId val="15285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966272"/>
        <c:crosses val="autoZero"/>
        <c:crossBetween val="midCat"/>
      </c:valAx>
      <c:valAx>
        <c:axId val="1527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852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</a:t>
            </a:r>
            <a:r>
              <a:rPr lang="es-ES" baseline="0"/>
              <a:t> sent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Data sent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experiment'!$K$3:$K$9</c:f>
              <c:numCache>
                <c:formatCode>0.00</c:formatCode>
                <c:ptCount val="7"/>
                <c:pt idx="0">
                  <c:v>1326.26</c:v>
                </c:pt>
                <c:pt idx="1">
                  <c:v>2203.04</c:v>
                </c:pt>
                <c:pt idx="2">
                  <c:v>3386.41</c:v>
                </c:pt>
                <c:pt idx="3">
                  <c:v>4625.46</c:v>
                </c:pt>
                <c:pt idx="4">
                  <c:v>6470.3</c:v>
                </c:pt>
                <c:pt idx="5">
                  <c:v>8249.58</c:v>
                </c:pt>
                <c:pt idx="6">
                  <c:v>10271.5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F-4B76-8372-FFF079589CAD}"/>
            </c:ext>
          </c:extLst>
        </c:ser>
        <c:ser>
          <c:idx val="1"/>
          <c:order val="1"/>
          <c:tx>
            <c:strRef>
              <c:f>'Rows experiment'!$S$2</c:f>
              <c:strCache>
                <c:ptCount val="1"/>
                <c:pt idx="0">
                  <c:v>Data sent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experiment'!$S$3:$S$9</c:f>
              <c:numCache>
                <c:formatCode>0.00</c:formatCode>
                <c:ptCount val="7"/>
                <c:pt idx="0">
                  <c:v>1326.26</c:v>
                </c:pt>
                <c:pt idx="1">
                  <c:v>2203.04</c:v>
                </c:pt>
                <c:pt idx="2">
                  <c:v>3386.41</c:v>
                </c:pt>
                <c:pt idx="3">
                  <c:v>4625.46</c:v>
                </c:pt>
                <c:pt idx="4">
                  <c:v>6470.3</c:v>
                </c:pt>
                <c:pt idx="5">
                  <c:v>8249.58</c:v>
                </c:pt>
                <c:pt idx="6">
                  <c:v>10271.5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F-4B76-8372-FFF079589CAD}"/>
            </c:ext>
          </c:extLst>
        </c:ser>
        <c:ser>
          <c:idx val="2"/>
          <c:order val="2"/>
          <c:tx>
            <c:strRef>
              <c:f>'Rows experiment'!$AA$2</c:f>
              <c:strCache>
                <c:ptCount val="1"/>
                <c:pt idx="0">
                  <c:v>Data sent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experiment'!$AA$3:$AA$9</c:f>
              <c:numCache>
                <c:formatCode>0.00</c:formatCode>
                <c:ptCount val="7"/>
                <c:pt idx="0">
                  <c:v>1326.26</c:v>
                </c:pt>
                <c:pt idx="1">
                  <c:v>2203.04</c:v>
                </c:pt>
                <c:pt idx="2">
                  <c:v>3386.41</c:v>
                </c:pt>
                <c:pt idx="3">
                  <c:v>4625.46</c:v>
                </c:pt>
                <c:pt idx="4">
                  <c:v>6470.3</c:v>
                </c:pt>
                <c:pt idx="5">
                  <c:v>8249.58</c:v>
                </c:pt>
                <c:pt idx="6">
                  <c:v>10271.5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F-4B76-8372-FFF07958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44176"/>
        <c:axId val="1397426224"/>
      </c:lineChart>
      <c:catAx>
        <c:axId val="15237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426224"/>
        <c:crosses val="autoZero"/>
        <c:auto val="1"/>
        <c:lblAlgn val="ctr"/>
        <c:lblOffset val="100"/>
        <c:noMultiLvlLbl val="0"/>
      </c:catAx>
      <c:valAx>
        <c:axId val="1397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37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 Experiment'!$I$2</c:f>
              <c:strCache>
                <c:ptCount val="1"/>
                <c:pt idx="0">
                  <c:v>Time sec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'Column Experiment'!$I$3:$I$11</c:f>
              <c:numCache>
                <c:formatCode>0.00</c:formatCode>
                <c:ptCount val="9"/>
                <c:pt idx="0">
                  <c:v>387.15199999999999</c:v>
                </c:pt>
                <c:pt idx="1">
                  <c:v>399.125</c:v>
                </c:pt>
                <c:pt idx="2">
                  <c:v>409.33300000000003</c:v>
                </c:pt>
                <c:pt idx="3">
                  <c:v>423.75099999999998</c:v>
                </c:pt>
                <c:pt idx="4">
                  <c:v>673.26199999999994</c:v>
                </c:pt>
                <c:pt idx="5">
                  <c:v>677.58500000000004</c:v>
                </c:pt>
                <c:pt idx="6">
                  <c:v>698.51</c:v>
                </c:pt>
                <c:pt idx="7">
                  <c:v>715.26099999999997</c:v>
                </c:pt>
                <c:pt idx="8">
                  <c:v>724.36900000000003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9-4867-ACED-C809E2433AA9}"/>
            </c:ext>
          </c:extLst>
        </c:ser>
        <c:ser>
          <c:idx val="1"/>
          <c:order val="1"/>
          <c:tx>
            <c:strRef>
              <c:f>'Column Experiment'!$Q$2</c:f>
              <c:strCache>
                <c:ptCount val="1"/>
                <c:pt idx="0">
                  <c:v>Time sec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'Column Experiment'!$Q$3:$Q$11</c:f>
              <c:numCache>
                <c:formatCode>0.00</c:formatCode>
                <c:ptCount val="9"/>
                <c:pt idx="0">
                  <c:v>386.86500000000001</c:v>
                </c:pt>
                <c:pt idx="1">
                  <c:v>394.935</c:v>
                </c:pt>
                <c:pt idx="2">
                  <c:v>415.63200000000001</c:v>
                </c:pt>
                <c:pt idx="3">
                  <c:v>422.95</c:v>
                </c:pt>
                <c:pt idx="4">
                  <c:v>685.46199999999999</c:v>
                </c:pt>
                <c:pt idx="5">
                  <c:v>697.84299999999996</c:v>
                </c:pt>
                <c:pt idx="6">
                  <c:v>700.33900000000006</c:v>
                </c:pt>
                <c:pt idx="7">
                  <c:v>714.86800000000005</c:v>
                </c:pt>
                <c:pt idx="8">
                  <c:v>724.06100000000004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9-4867-ACED-C809E2433AA9}"/>
            </c:ext>
          </c:extLst>
        </c:ser>
        <c:ser>
          <c:idx val="2"/>
          <c:order val="2"/>
          <c:tx>
            <c:strRef>
              <c:f>'Column Experiment'!$Y$2</c:f>
              <c:strCache>
                <c:ptCount val="1"/>
                <c:pt idx="0">
                  <c:v>Time sec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'Column Experiment'!$Y$3:$Y$11</c:f>
              <c:numCache>
                <c:formatCode>0.00</c:formatCode>
                <c:ptCount val="9"/>
                <c:pt idx="0">
                  <c:v>392.346</c:v>
                </c:pt>
                <c:pt idx="1">
                  <c:v>402.94900000000001</c:v>
                </c:pt>
                <c:pt idx="2">
                  <c:v>421.005</c:v>
                </c:pt>
                <c:pt idx="3">
                  <c:v>425.37099999999998</c:v>
                </c:pt>
                <c:pt idx="4">
                  <c:v>682.154</c:v>
                </c:pt>
                <c:pt idx="5">
                  <c:v>693.87400000000002</c:v>
                </c:pt>
                <c:pt idx="6">
                  <c:v>707.01800000000003</c:v>
                </c:pt>
                <c:pt idx="7">
                  <c:v>718.70500000000004</c:v>
                </c:pt>
                <c:pt idx="8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9-4867-ACED-C809E243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01520"/>
        <c:axId val="1710819552"/>
      </c:scatterChart>
      <c:valAx>
        <c:axId val="17050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19552"/>
        <c:crosses val="autoZero"/>
        <c:crossBetween val="midCat"/>
      </c:valAx>
      <c:valAx>
        <c:axId val="17108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50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(Clean</a:t>
            </a:r>
            <a:r>
              <a:rPr lang="es-ES" baseline="0"/>
              <a:t>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 Experiment'!$J$2</c:f>
              <c:strCache>
                <c:ptCount val="1"/>
                <c:pt idx="0">
                  <c:v>Time clean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'Column Experiment'!$J$3:$J$11</c:f>
              <c:numCache>
                <c:formatCode>0.00</c:formatCode>
                <c:ptCount val="9"/>
                <c:pt idx="0">
                  <c:v>5.1840849999999996</c:v>
                </c:pt>
                <c:pt idx="1">
                  <c:v>4.2640229999999999</c:v>
                </c:pt>
                <c:pt idx="2">
                  <c:v>4.8194910000000002</c:v>
                </c:pt>
                <c:pt idx="3">
                  <c:v>4.4899969999999998</c:v>
                </c:pt>
                <c:pt idx="4">
                  <c:v>5.2399500000000003</c:v>
                </c:pt>
                <c:pt idx="5">
                  <c:v>4.6915380000000004</c:v>
                </c:pt>
                <c:pt idx="6">
                  <c:v>4.6700229999999996</c:v>
                </c:pt>
                <c:pt idx="7">
                  <c:v>4.628012</c:v>
                </c:pt>
                <c:pt idx="8">
                  <c:v>4.5610759999999999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E-423D-99EA-4416138DCB20}"/>
            </c:ext>
          </c:extLst>
        </c:ser>
        <c:ser>
          <c:idx val="1"/>
          <c:order val="1"/>
          <c:tx>
            <c:strRef>
              <c:f>'Column Experiment'!$R$2</c:f>
              <c:strCache>
                <c:ptCount val="1"/>
                <c:pt idx="0">
                  <c:v>Time clean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'Column Experiment'!$R$3:$R$11</c:f>
              <c:numCache>
                <c:formatCode>0.00</c:formatCode>
                <c:ptCount val="9"/>
                <c:pt idx="0">
                  <c:v>4.4740180000000001</c:v>
                </c:pt>
                <c:pt idx="1">
                  <c:v>4.5202080000000002</c:v>
                </c:pt>
                <c:pt idx="2">
                  <c:v>5.6999700000000004</c:v>
                </c:pt>
                <c:pt idx="3">
                  <c:v>4.4509939999999997</c:v>
                </c:pt>
                <c:pt idx="4">
                  <c:v>4.5520189999999996</c:v>
                </c:pt>
                <c:pt idx="5">
                  <c:v>4.6740089999999999</c:v>
                </c:pt>
                <c:pt idx="6">
                  <c:v>4.8720090000000003</c:v>
                </c:pt>
                <c:pt idx="7">
                  <c:v>4.3285470000000004</c:v>
                </c:pt>
                <c:pt idx="8">
                  <c:v>4.5010050000000001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E-423D-99EA-4416138DCB20}"/>
            </c:ext>
          </c:extLst>
        </c:ser>
        <c:ser>
          <c:idx val="2"/>
          <c:order val="2"/>
          <c:tx>
            <c:strRef>
              <c:f>'Column Experiment'!$Z$2</c:f>
              <c:strCache>
                <c:ptCount val="1"/>
                <c:pt idx="0">
                  <c:v>Time clean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'Column Experiment'!$Z$3:$Z$11</c:f>
              <c:numCache>
                <c:formatCode>0.00</c:formatCode>
                <c:ptCount val="9"/>
                <c:pt idx="0">
                  <c:v>4.7440030000000002</c:v>
                </c:pt>
                <c:pt idx="1">
                  <c:v>4.6869870000000002</c:v>
                </c:pt>
                <c:pt idx="2">
                  <c:v>4.6629709999999998</c:v>
                </c:pt>
                <c:pt idx="3">
                  <c:v>4.7180200000000001</c:v>
                </c:pt>
                <c:pt idx="4">
                  <c:v>4.6150219999999997</c:v>
                </c:pt>
                <c:pt idx="5">
                  <c:v>4.493017</c:v>
                </c:pt>
                <c:pt idx="6">
                  <c:v>4.4540199999999999</c:v>
                </c:pt>
                <c:pt idx="7">
                  <c:v>4.697044</c:v>
                </c:pt>
                <c:pt idx="8">
                  <c:v>4.8220580000000002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E-423D-99EA-4416138D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90720"/>
        <c:axId val="1710819968"/>
      </c:scatterChart>
      <c:valAx>
        <c:axId val="17545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19968"/>
        <c:crosses val="autoZero"/>
        <c:crossBetween val="midCat"/>
      </c:valAx>
      <c:valAx>
        <c:axId val="17108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59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Experiment'!$K$2</c:f>
              <c:strCache>
                <c:ptCount val="1"/>
                <c:pt idx="0">
                  <c:v>Data sent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Experiment'!$K$3:$K$11</c:f>
              <c:numCache>
                <c:formatCode>0.00</c:formatCode>
                <c:ptCount val="9"/>
                <c:pt idx="0">
                  <c:v>10271.5</c:v>
                </c:pt>
                <c:pt idx="1">
                  <c:v>11849.5</c:v>
                </c:pt>
                <c:pt idx="2">
                  <c:v>12149.7</c:v>
                </c:pt>
                <c:pt idx="3">
                  <c:v>12990.5</c:v>
                </c:pt>
                <c:pt idx="4">
                  <c:v>13858.1</c:v>
                </c:pt>
                <c:pt idx="5">
                  <c:v>14020.9</c:v>
                </c:pt>
                <c:pt idx="6">
                  <c:v>14184.5</c:v>
                </c:pt>
                <c:pt idx="7">
                  <c:v>14347.3</c:v>
                </c:pt>
                <c:pt idx="8">
                  <c:v>15090.5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44E0-9FC3-9D0C86961F07}"/>
            </c:ext>
          </c:extLst>
        </c:ser>
        <c:ser>
          <c:idx val="1"/>
          <c:order val="1"/>
          <c:tx>
            <c:strRef>
              <c:f>'Column Experiment'!$S$2</c:f>
              <c:strCache>
                <c:ptCount val="1"/>
                <c:pt idx="0">
                  <c:v>Data sent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Experiment'!$S$3:$S$11</c:f>
              <c:numCache>
                <c:formatCode>0.00</c:formatCode>
                <c:ptCount val="9"/>
                <c:pt idx="0">
                  <c:v>10271.5</c:v>
                </c:pt>
                <c:pt idx="1">
                  <c:v>11849.5</c:v>
                </c:pt>
                <c:pt idx="2">
                  <c:v>12149.7</c:v>
                </c:pt>
                <c:pt idx="3">
                  <c:v>12990.5</c:v>
                </c:pt>
                <c:pt idx="4">
                  <c:v>13858.1</c:v>
                </c:pt>
                <c:pt idx="5">
                  <c:v>14020.9</c:v>
                </c:pt>
                <c:pt idx="6">
                  <c:v>14184.5</c:v>
                </c:pt>
                <c:pt idx="7">
                  <c:v>14347.3</c:v>
                </c:pt>
                <c:pt idx="8">
                  <c:v>15090.5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D-44E0-9FC3-9D0C86961F07}"/>
            </c:ext>
          </c:extLst>
        </c:ser>
        <c:ser>
          <c:idx val="2"/>
          <c:order val="2"/>
          <c:tx>
            <c:strRef>
              <c:f>'Column Experiment'!$AA$2</c:f>
              <c:strCache>
                <c:ptCount val="1"/>
                <c:pt idx="0">
                  <c:v>Data sent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Experiment'!$AA$3:$AA$11</c:f>
              <c:numCache>
                <c:formatCode>0.00</c:formatCode>
                <c:ptCount val="9"/>
                <c:pt idx="0">
                  <c:v>10271.5</c:v>
                </c:pt>
                <c:pt idx="1">
                  <c:v>11849.5</c:v>
                </c:pt>
                <c:pt idx="2">
                  <c:v>12149.7</c:v>
                </c:pt>
                <c:pt idx="3">
                  <c:v>12990.5</c:v>
                </c:pt>
                <c:pt idx="4">
                  <c:v>13858.1</c:v>
                </c:pt>
                <c:pt idx="5">
                  <c:v>14020.9</c:v>
                </c:pt>
                <c:pt idx="6">
                  <c:v>14184.5</c:v>
                </c:pt>
                <c:pt idx="7">
                  <c:v>14347.3</c:v>
                </c:pt>
                <c:pt idx="8">
                  <c:v>15090.5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D-44E0-9FC3-9D0C869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21424"/>
        <c:axId val="1710837024"/>
      </c:lineChart>
      <c:catAx>
        <c:axId val="17101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37024"/>
        <c:crosses val="autoZero"/>
        <c:auto val="1"/>
        <c:lblAlgn val="ctr"/>
        <c:lblOffset val="100"/>
        <c:noMultiLvlLbl val="0"/>
      </c:catAx>
      <c:valAx>
        <c:axId val="1710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1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  <a:r>
              <a:rPr lang="es-ES" baseline="0"/>
              <a:t>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experiment'!$E$2</c:f>
              <c:strCache>
                <c:ptCount val="1"/>
                <c:pt idx="0">
                  <c:v>Train acc sec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experiment'!$E$3:$E$6</c:f>
              <c:numCache>
                <c:formatCode>0.00</c:formatCode>
                <c:ptCount val="4"/>
                <c:pt idx="0">
                  <c:v>0.79</c:v>
                </c:pt>
                <c:pt idx="1">
                  <c:v>0.82</c:v>
                </c:pt>
                <c:pt idx="2">
                  <c:v>0.88</c:v>
                </c:pt>
                <c:pt idx="3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A-4768-A70A-9AA3E4B84446}"/>
            </c:ext>
          </c:extLst>
        </c:ser>
        <c:ser>
          <c:idx val="1"/>
          <c:order val="1"/>
          <c:tx>
            <c:strRef>
              <c:f>'Class separation experiment'!$M$2</c:f>
              <c:strCache>
                <c:ptCount val="1"/>
                <c:pt idx="0">
                  <c:v>Train acc sec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experiment'!$M$3:$M$6</c:f>
              <c:numCache>
                <c:formatCode>0.00</c:formatCode>
                <c:ptCount val="4"/>
                <c:pt idx="0">
                  <c:v>0.74</c:v>
                </c:pt>
                <c:pt idx="1">
                  <c:v>0.85</c:v>
                </c:pt>
                <c:pt idx="2">
                  <c:v>0.95</c:v>
                </c:pt>
                <c:pt idx="3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A-4768-A70A-9AA3E4B84446}"/>
            </c:ext>
          </c:extLst>
        </c:ser>
        <c:ser>
          <c:idx val="2"/>
          <c:order val="2"/>
          <c:tx>
            <c:strRef>
              <c:f>'Class separation experiment'!$U$2</c:f>
              <c:strCache>
                <c:ptCount val="1"/>
                <c:pt idx="0">
                  <c:v>Train acc sec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experiment'!$U$3:$U$6</c:f>
              <c:numCache>
                <c:formatCode>0.00</c:formatCode>
                <c:ptCount val="4"/>
                <c:pt idx="0">
                  <c:v>0.75</c:v>
                </c:pt>
                <c:pt idx="1">
                  <c:v>0.86</c:v>
                </c:pt>
                <c:pt idx="2">
                  <c:v>0.92</c:v>
                </c:pt>
                <c:pt idx="3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A-4768-A70A-9AA3E4B84446}"/>
            </c:ext>
          </c:extLst>
        </c:ser>
        <c:ser>
          <c:idx val="3"/>
          <c:order val="3"/>
          <c:tx>
            <c:strRef>
              <c:f>'Class separation experiment'!$AC$2</c:f>
              <c:strCache>
                <c:ptCount val="1"/>
                <c:pt idx="0">
                  <c:v>Train acc sec Ex3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experiment'!$AC$3:$AC$6</c:f>
              <c:numCache>
                <c:formatCode>0.00</c:formatCode>
                <c:ptCount val="4"/>
                <c:pt idx="0">
                  <c:v>0.84</c:v>
                </c:pt>
                <c:pt idx="1">
                  <c:v>0.86</c:v>
                </c:pt>
                <c:pt idx="2">
                  <c:v>0.93</c:v>
                </c:pt>
                <c:pt idx="3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A-4768-A70A-9AA3E4B84446}"/>
            </c:ext>
          </c:extLst>
        </c:ser>
        <c:ser>
          <c:idx val="4"/>
          <c:order val="4"/>
          <c:tx>
            <c:strRef>
              <c:f>'Class separation experiment'!$AK$2</c:f>
              <c:strCache>
                <c:ptCount val="1"/>
                <c:pt idx="0">
                  <c:v>Train acc sec Ex4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experiment'!$AK$3:$AK$6</c:f>
              <c:numCache>
                <c:formatCode>0.00</c:formatCode>
                <c:ptCount val="4"/>
                <c:pt idx="0">
                  <c:v>0.81</c:v>
                </c:pt>
                <c:pt idx="1">
                  <c:v>0.72</c:v>
                </c:pt>
                <c:pt idx="2">
                  <c:v>0.86</c:v>
                </c:pt>
                <c:pt idx="3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A-4768-A70A-9AA3E4B84446}"/>
            </c:ext>
          </c:extLst>
        </c:ser>
        <c:ser>
          <c:idx val="5"/>
          <c:order val="5"/>
          <c:tx>
            <c:strRef>
              <c:f>'Class separation experiment'!$AS$2</c:f>
              <c:strCache>
                <c:ptCount val="1"/>
                <c:pt idx="0">
                  <c:v>Train acc sec Ex5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experiment'!$AS$3:$AS$6</c:f>
              <c:numCache>
                <c:formatCode>0.00</c:formatCode>
                <c:ptCount val="4"/>
                <c:pt idx="0">
                  <c:v>0.91</c:v>
                </c:pt>
                <c:pt idx="1">
                  <c:v>0.83</c:v>
                </c:pt>
                <c:pt idx="2">
                  <c:v>0.79</c:v>
                </c:pt>
                <c:pt idx="3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A-4768-A70A-9AA3E4B84446}"/>
            </c:ext>
          </c:extLst>
        </c:ser>
        <c:ser>
          <c:idx val="6"/>
          <c:order val="6"/>
          <c:tx>
            <c:strRef>
              <c:f>'Class separation experiment'!$BA$2</c:f>
              <c:strCache>
                <c:ptCount val="1"/>
                <c:pt idx="0">
                  <c:v>Train acc sec Ex6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experiment'!$BA$3:$BA$6</c:f>
              <c:numCache>
                <c:formatCode>0.00</c:formatCode>
                <c:ptCount val="4"/>
                <c:pt idx="0">
                  <c:v>0.69</c:v>
                </c:pt>
                <c:pt idx="1">
                  <c:v>0.84</c:v>
                </c:pt>
                <c:pt idx="2">
                  <c:v>0.81</c:v>
                </c:pt>
                <c:pt idx="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A-4768-A70A-9AA3E4B84446}"/>
            </c:ext>
          </c:extLst>
        </c:ser>
        <c:ser>
          <c:idx val="7"/>
          <c:order val="7"/>
          <c:tx>
            <c:strRef>
              <c:f>'Class separation experiment'!$BI$2</c:f>
              <c:strCache>
                <c:ptCount val="1"/>
                <c:pt idx="0">
                  <c:v>Train acc sec Ex7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experiment'!$BI$3:$BI$6</c:f>
              <c:numCache>
                <c:formatCode>0.00</c:formatCode>
                <c:ptCount val="4"/>
                <c:pt idx="0">
                  <c:v>0.82</c:v>
                </c:pt>
                <c:pt idx="1">
                  <c:v>0.87</c:v>
                </c:pt>
                <c:pt idx="2">
                  <c:v>0.88</c:v>
                </c:pt>
                <c:pt idx="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A-4768-A70A-9AA3E4B84446}"/>
            </c:ext>
          </c:extLst>
        </c:ser>
        <c:ser>
          <c:idx val="8"/>
          <c:order val="8"/>
          <c:tx>
            <c:strRef>
              <c:f>'Class separation experiment'!$BQ$2</c:f>
              <c:strCache>
                <c:ptCount val="1"/>
                <c:pt idx="0">
                  <c:v>Train acc sec Ex8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experiment'!$BQ$3:$BQ$6</c:f>
              <c:numCache>
                <c:formatCode>0.00</c:formatCode>
                <c:ptCount val="4"/>
                <c:pt idx="0">
                  <c:v>0.83</c:v>
                </c:pt>
                <c:pt idx="1">
                  <c:v>0.84</c:v>
                </c:pt>
                <c:pt idx="2">
                  <c:v>0.88</c:v>
                </c:pt>
                <c:pt idx="3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8A-4768-A70A-9AA3E4B84446}"/>
            </c:ext>
          </c:extLst>
        </c:ser>
        <c:ser>
          <c:idx val="9"/>
          <c:order val="9"/>
          <c:tx>
            <c:strRef>
              <c:f>'Class separation experiment'!$BY$2</c:f>
              <c:strCache>
                <c:ptCount val="1"/>
                <c:pt idx="0">
                  <c:v>Train acc sec Ex9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experiment'!$BY$3:$BY$6</c:f>
              <c:numCache>
                <c:formatCode>0.00</c:formatCode>
                <c:ptCount val="4"/>
                <c:pt idx="0">
                  <c:v>0.78</c:v>
                </c:pt>
                <c:pt idx="1">
                  <c:v>0.86</c:v>
                </c:pt>
                <c:pt idx="2">
                  <c:v>0.89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A-4768-A70A-9AA3E4B8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51792"/>
        <c:axId val="1397426640"/>
      </c:scatterChart>
      <c:valAx>
        <c:axId val="1873251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426640"/>
        <c:crosses val="autoZero"/>
        <c:crossBetween val="midCat"/>
      </c:valAx>
      <c:valAx>
        <c:axId val="1397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2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</a:t>
            </a:r>
            <a:r>
              <a:rPr lang="es-ES" baseline="0"/>
              <a:t> Accuracy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Test acc sec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experiment'!$F$3:$F$6</c:f>
              <c:numCache>
                <c:formatCode>0.00</c:formatCode>
                <c:ptCount val="4"/>
                <c:pt idx="0">
                  <c:v>0.68</c:v>
                </c:pt>
                <c:pt idx="1">
                  <c:v>0.84</c:v>
                </c:pt>
                <c:pt idx="2">
                  <c:v>0.94</c:v>
                </c:pt>
                <c:pt idx="3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C-4095-946D-904674CB33D7}"/>
            </c:ext>
          </c:extLst>
        </c:ser>
        <c:ser>
          <c:idx val="1"/>
          <c:order val="1"/>
          <c:tx>
            <c:strRef>
              <c:f>'Class separation experiment'!$N$2</c:f>
              <c:strCache>
                <c:ptCount val="1"/>
                <c:pt idx="0">
                  <c:v>Test acc sec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experiment'!$N$3:$N$6</c:f>
              <c:numCache>
                <c:formatCode>0.00</c:formatCode>
                <c:ptCount val="4"/>
                <c:pt idx="0">
                  <c:v>0.73</c:v>
                </c:pt>
                <c:pt idx="1">
                  <c:v>0.75</c:v>
                </c:pt>
                <c:pt idx="2">
                  <c:v>0.97</c:v>
                </c:pt>
                <c:pt idx="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C-4095-946D-904674CB33D7}"/>
            </c:ext>
          </c:extLst>
        </c:ser>
        <c:ser>
          <c:idx val="2"/>
          <c:order val="2"/>
          <c:tx>
            <c:strRef>
              <c:f>'Class separation experiment'!$V$2</c:f>
              <c:strCache>
                <c:ptCount val="1"/>
                <c:pt idx="0">
                  <c:v>Test acc sec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experiment'!$V$3:$V$6</c:f>
              <c:numCache>
                <c:formatCode>0.00</c:formatCode>
                <c:ptCount val="4"/>
                <c:pt idx="0">
                  <c:v>0.85</c:v>
                </c:pt>
                <c:pt idx="1">
                  <c:v>0.91</c:v>
                </c:pt>
                <c:pt idx="2">
                  <c:v>0.95</c:v>
                </c:pt>
                <c:pt idx="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5C-4095-946D-904674CB33D7}"/>
            </c:ext>
          </c:extLst>
        </c:ser>
        <c:ser>
          <c:idx val="3"/>
          <c:order val="3"/>
          <c:tx>
            <c:strRef>
              <c:f>'Class separation experiment'!$AD$2</c:f>
              <c:strCache>
                <c:ptCount val="1"/>
                <c:pt idx="0">
                  <c:v>Test acc sec Ex3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experiment'!$AD$3:$AD$6</c:f>
              <c:numCache>
                <c:formatCode>0.00</c:formatCode>
                <c:ptCount val="4"/>
                <c:pt idx="0">
                  <c:v>0.85</c:v>
                </c:pt>
                <c:pt idx="1">
                  <c:v>0.88</c:v>
                </c:pt>
                <c:pt idx="2">
                  <c:v>0.83</c:v>
                </c:pt>
                <c:pt idx="3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C-4095-946D-904674CB33D7}"/>
            </c:ext>
          </c:extLst>
        </c:ser>
        <c:ser>
          <c:idx val="4"/>
          <c:order val="4"/>
          <c:tx>
            <c:strRef>
              <c:f>'Class separation experiment'!$AL$2</c:f>
              <c:strCache>
                <c:ptCount val="1"/>
                <c:pt idx="0">
                  <c:v>Test acc sec Ex4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experiment'!$AL$3:$AL$6</c:f>
              <c:numCache>
                <c:formatCode>0.00</c:formatCode>
                <c:ptCount val="4"/>
                <c:pt idx="0">
                  <c:v>0.77</c:v>
                </c:pt>
                <c:pt idx="1">
                  <c:v>0.71</c:v>
                </c:pt>
                <c:pt idx="2">
                  <c:v>0.87</c:v>
                </c:pt>
                <c:pt idx="3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5C-4095-946D-904674CB33D7}"/>
            </c:ext>
          </c:extLst>
        </c:ser>
        <c:ser>
          <c:idx val="5"/>
          <c:order val="5"/>
          <c:tx>
            <c:strRef>
              <c:f>'Class separation experiment'!$AT$2</c:f>
              <c:strCache>
                <c:ptCount val="1"/>
                <c:pt idx="0">
                  <c:v>Test acc sec Ex5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experiment'!$AT$3:$AT$6</c:f>
              <c:numCache>
                <c:formatCode>0.00</c:formatCode>
                <c:ptCount val="4"/>
                <c:pt idx="0">
                  <c:v>0.87</c:v>
                </c:pt>
                <c:pt idx="1">
                  <c:v>0.78</c:v>
                </c:pt>
                <c:pt idx="2">
                  <c:v>0.86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5C-4095-946D-904674CB33D7}"/>
            </c:ext>
          </c:extLst>
        </c:ser>
        <c:ser>
          <c:idx val="6"/>
          <c:order val="6"/>
          <c:tx>
            <c:strRef>
              <c:f>'Class separation experiment'!$BB$2</c:f>
              <c:strCache>
                <c:ptCount val="1"/>
                <c:pt idx="0">
                  <c:v>Test acc sec Ex6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experiment'!$BB$3:$BB$6</c:f>
              <c:numCache>
                <c:formatCode>0.00</c:formatCode>
                <c:ptCount val="4"/>
                <c:pt idx="0">
                  <c:v>0.73</c:v>
                </c:pt>
                <c:pt idx="1">
                  <c:v>0.85</c:v>
                </c:pt>
                <c:pt idx="2">
                  <c:v>0.82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5C-4095-946D-904674CB33D7}"/>
            </c:ext>
          </c:extLst>
        </c:ser>
        <c:ser>
          <c:idx val="7"/>
          <c:order val="7"/>
          <c:tx>
            <c:strRef>
              <c:f>'Class separation experiment'!$BJ$2</c:f>
              <c:strCache>
                <c:ptCount val="1"/>
                <c:pt idx="0">
                  <c:v>Test acc sec Ex7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experiment'!$BJ$3:$BJ$6</c:f>
              <c:numCache>
                <c:formatCode>0.00</c:formatCode>
                <c:ptCount val="4"/>
                <c:pt idx="0">
                  <c:v>0.8</c:v>
                </c:pt>
                <c:pt idx="1">
                  <c:v>0.84</c:v>
                </c:pt>
                <c:pt idx="2">
                  <c:v>0.91</c:v>
                </c:pt>
                <c:pt idx="3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5C-4095-946D-904674CB33D7}"/>
            </c:ext>
          </c:extLst>
        </c:ser>
        <c:ser>
          <c:idx val="8"/>
          <c:order val="8"/>
          <c:tx>
            <c:strRef>
              <c:f>'Class separation experiment'!$BR$2</c:f>
              <c:strCache>
                <c:ptCount val="1"/>
                <c:pt idx="0">
                  <c:v>Test acc sec Ex8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experiment'!$BR$3:$BR$6</c:f>
              <c:numCache>
                <c:formatCode>0.00</c:formatCode>
                <c:ptCount val="4"/>
                <c:pt idx="0">
                  <c:v>0.71</c:v>
                </c:pt>
                <c:pt idx="1">
                  <c:v>0.87</c:v>
                </c:pt>
                <c:pt idx="2">
                  <c:v>0.8</c:v>
                </c:pt>
                <c:pt idx="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5C-4095-946D-904674CB33D7}"/>
            </c:ext>
          </c:extLst>
        </c:ser>
        <c:ser>
          <c:idx val="9"/>
          <c:order val="9"/>
          <c:tx>
            <c:strRef>
              <c:f>'Class separation experiment'!$BZ$2</c:f>
              <c:strCache>
                <c:ptCount val="1"/>
                <c:pt idx="0">
                  <c:v>Test acc sec Ex9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experiment'!$BZ$3:$BZ$6</c:f>
              <c:numCache>
                <c:formatCode>0.00</c:formatCode>
                <c:ptCount val="4"/>
                <c:pt idx="0">
                  <c:v>0.69</c:v>
                </c:pt>
                <c:pt idx="1">
                  <c:v>0.84</c:v>
                </c:pt>
                <c:pt idx="2">
                  <c:v>0.91</c:v>
                </c:pt>
                <c:pt idx="3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5C-4095-946D-904674CB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89920"/>
        <c:axId val="1622267408"/>
      </c:scatterChart>
      <c:valAx>
        <c:axId val="1761689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267408"/>
        <c:crosses val="autoZero"/>
        <c:crossBetween val="midCat"/>
      </c:valAx>
      <c:valAx>
        <c:axId val="16222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6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  <a:r>
              <a:rPr lang="es-ES" baseline="0"/>
              <a:t>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Train acc clean Ex0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experiment'!$G$3:$G$6</c:f>
              <c:numCache>
                <c:formatCode>0.00</c:formatCode>
                <c:ptCount val="4"/>
                <c:pt idx="0">
                  <c:v>0.78</c:v>
                </c:pt>
                <c:pt idx="1">
                  <c:v>0.82</c:v>
                </c:pt>
                <c:pt idx="2">
                  <c:v>0.88</c:v>
                </c:pt>
                <c:pt idx="3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4F75-9458-AC565776A449}"/>
            </c:ext>
          </c:extLst>
        </c:ser>
        <c:ser>
          <c:idx val="1"/>
          <c:order val="1"/>
          <c:tx>
            <c:strRef>
              <c:f>'Class separation experiment'!$O$2</c:f>
              <c:strCache>
                <c:ptCount val="1"/>
                <c:pt idx="0">
                  <c:v>Train acc clean Ex1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experiment'!$O$3:$O$6</c:f>
              <c:numCache>
                <c:formatCode>0.00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0.95</c:v>
                </c:pt>
                <c:pt idx="3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1-4F75-9458-AC565776A449}"/>
            </c:ext>
          </c:extLst>
        </c:ser>
        <c:ser>
          <c:idx val="2"/>
          <c:order val="2"/>
          <c:tx>
            <c:strRef>
              <c:f>'Class separation experiment'!$W$2</c:f>
              <c:strCache>
                <c:ptCount val="1"/>
                <c:pt idx="0">
                  <c:v>Train acc clean Ex2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experiment'!$W$3:$W$6</c:f>
              <c:numCache>
                <c:formatCode>0.00</c:formatCode>
                <c:ptCount val="4"/>
                <c:pt idx="0">
                  <c:v>0.74</c:v>
                </c:pt>
                <c:pt idx="1">
                  <c:v>0.84</c:v>
                </c:pt>
                <c:pt idx="2">
                  <c:v>0.92</c:v>
                </c:pt>
                <c:pt idx="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1-4F75-9458-AC565776A449}"/>
            </c:ext>
          </c:extLst>
        </c:ser>
        <c:ser>
          <c:idx val="3"/>
          <c:order val="3"/>
          <c:tx>
            <c:strRef>
              <c:f>'Class separation experiment'!$AE$2</c:f>
              <c:strCache>
                <c:ptCount val="1"/>
                <c:pt idx="0">
                  <c:v>Train acc clean Ex3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experiment'!$AE$3:$AE$6</c:f>
              <c:numCache>
                <c:formatCode>0.00</c:formatCode>
                <c:ptCount val="4"/>
                <c:pt idx="0">
                  <c:v>0.87</c:v>
                </c:pt>
                <c:pt idx="1">
                  <c:v>0.9</c:v>
                </c:pt>
                <c:pt idx="2">
                  <c:v>0.92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1-4F75-9458-AC565776A449}"/>
            </c:ext>
          </c:extLst>
        </c:ser>
        <c:ser>
          <c:idx val="4"/>
          <c:order val="4"/>
          <c:tx>
            <c:strRef>
              <c:f>'Class separation experiment'!$AM$2</c:f>
              <c:strCache>
                <c:ptCount val="1"/>
                <c:pt idx="0">
                  <c:v>Train acc clean Ex4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experiment'!$AM$3:$AM$6</c:f>
              <c:numCache>
                <c:formatCode>0.00</c:formatCode>
                <c:ptCount val="4"/>
                <c:pt idx="0">
                  <c:v>0.81</c:v>
                </c:pt>
                <c:pt idx="1">
                  <c:v>0.64</c:v>
                </c:pt>
                <c:pt idx="2">
                  <c:v>0.86</c:v>
                </c:pt>
                <c:pt idx="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A1-4F75-9458-AC565776A449}"/>
            </c:ext>
          </c:extLst>
        </c:ser>
        <c:ser>
          <c:idx val="5"/>
          <c:order val="5"/>
          <c:tx>
            <c:strRef>
              <c:f>'Class separation experiment'!$AU$2</c:f>
              <c:strCache>
                <c:ptCount val="1"/>
                <c:pt idx="0">
                  <c:v>Train acc clean Ex5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experiment'!$AU$3:$AU$6</c:f>
              <c:numCache>
                <c:formatCode>0.00</c:formatCode>
                <c:ptCount val="4"/>
                <c:pt idx="0">
                  <c:v>0.9</c:v>
                </c:pt>
                <c:pt idx="1">
                  <c:v>0.85</c:v>
                </c:pt>
                <c:pt idx="2">
                  <c:v>0.87</c:v>
                </c:pt>
                <c:pt idx="3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A1-4F75-9458-AC565776A449}"/>
            </c:ext>
          </c:extLst>
        </c:ser>
        <c:ser>
          <c:idx val="6"/>
          <c:order val="6"/>
          <c:tx>
            <c:strRef>
              <c:f>'Class separation experiment'!$BC$2</c:f>
              <c:strCache>
                <c:ptCount val="1"/>
                <c:pt idx="0">
                  <c:v>Train acc clean Ex6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experiment'!$BC$3:$BC$6</c:f>
              <c:numCache>
                <c:formatCode>0.00</c:formatCode>
                <c:ptCount val="4"/>
                <c:pt idx="0">
                  <c:v>0.69</c:v>
                </c:pt>
                <c:pt idx="1">
                  <c:v>0.87</c:v>
                </c:pt>
                <c:pt idx="2">
                  <c:v>0.83</c:v>
                </c:pt>
                <c:pt idx="3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A1-4F75-9458-AC565776A449}"/>
            </c:ext>
          </c:extLst>
        </c:ser>
        <c:ser>
          <c:idx val="7"/>
          <c:order val="7"/>
          <c:tx>
            <c:strRef>
              <c:f>'Class separation experiment'!$BK$2</c:f>
              <c:strCache>
                <c:ptCount val="1"/>
                <c:pt idx="0">
                  <c:v>Train acc clean Ex7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experiment'!$BK$3:$BK$6</c:f>
              <c:numCache>
                <c:formatCode>0.00</c:formatCode>
                <c:ptCount val="4"/>
                <c:pt idx="0">
                  <c:v>0.83</c:v>
                </c:pt>
                <c:pt idx="1">
                  <c:v>0.91</c:v>
                </c:pt>
                <c:pt idx="2">
                  <c:v>0.88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A1-4F75-9458-AC565776A449}"/>
            </c:ext>
          </c:extLst>
        </c:ser>
        <c:ser>
          <c:idx val="8"/>
          <c:order val="8"/>
          <c:tx>
            <c:strRef>
              <c:f>'Class separation experiment'!$BS$2</c:f>
              <c:strCache>
                <c:ptCount val="1"/>
                <c:pt idx="0">
                  <c:v>Train acc clean Ex8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experiment'!$BS$3:$BS$6</c:f>
              <c:numCache>
                <c:formatCode>0.00</c:formatCode>
                <c:ptCount val="4"/>
                <c:pt idx="0">
                  <c:v>0.81</c:v>
                </c:pt>
                <c:pt idx="1">
                  <c:v>0.85</c:v>
                </c:pt>
                <c:pt idx="2">
                  <c:v>0.87</c:v>
                </c:pt>
                <c:pt idx="3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A1-4F75-9458-AC565776A449}"/>
            </c:ext>
          </c:extLst>
        </c:ser>
        <c:ser>
          <c:idx val="9"/>
          <c:order val="9"/>
          <c:tx>
            <c:strRef>
              <c:f>'Class separation experiment'!$CA$2</c:f>
              <c:strCache>
                <c:ptCount val="1"/>
                <c:pt idx="0">
                  <c:v>Train acc clean Ex9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'Class separation experiment'!$CA$3:$CA$6</c:f>
              <c:numCache>
                <c:formatCode>0.00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0.92</c:v>
                </c:pt>
                <c:pt idx="3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A1-4F75-9458-AC565776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04032"/>
        <c:axId val="1764520416"/>
      </c:scatterChart>
      <c:valAx>
        <c:axId val="1705004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520416"/>
        <c:crosses val="autoZero"/>
        <c:crossBetween val="midCat"/>
      </c:valAx>
      <c:valAx>
        <c:axId val="17645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50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11</xdr:row>
      <xdr:rowOff>175260</xdr:rowOff>
    </xdr:from>
    <xdr:to>
      <xdr:col>7</xdr:col>
      <xdr:colOff>38100</xdr:colOff>
      <xdr:row>26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EFB74-29BC-49C6-89EC-6D16D4EB8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11</xdr:row>
      <xdr:rowOff>99060</xdr:rowOff>
    </xdr:from>
    <xdr:to>
      <xdr:col>11</xdr:col>
      <xdr:colOff>1196340</xdr:colOff>
      <xdr:row>26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D5B192-3AD3-4634-866C-67D319159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11</xdr:row>
      <xdr:rowOff>99060</xdr:rowOff>
    </xdr:from>
    <xdr:to>
      <xdr:col>16</xdr:col>
      <xdr:colOff>358140</xdr:colOff>
      <xdr:row>26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A2AC03-28DA-4925-AFE0-21B017EC5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1021080</xdr:colOff>
      <xdr:row>13</xdr:row>
      <xdr:rowOff>38100</xdr:rowOff>
    </xdr:from>
    <xdr:to>
      <xdr:col>11</xdr:col>
      <xdr:colOff>807720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F50CA9-5CD1-413C-8A00-D744FA89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876300</xdr:colOff>
      <xdr:row>13</xdr:row>
      <xdr:rowOff>22860</xdr:rowOff>
    </xdr:from>
    <xdr:to>
      <xdr:col>15</xdr:col>
      <xdr:colOff>1074420</xdr:colOff>
      <xdr:row>28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7601F4-843C-4727-A890-1930B6D6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640080</xdr:colOff>
      <xdr:row>13</xdr:row>
      <xdr:rowOff>38100</xdr:rowOff>
    </xdr:from>
    <xdr:to>
      <xdr:col>6</xdr:col>
      <xdr:colOff>906780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2BE9F3-813D-4622-8551-1428F617C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</xdr:row>
      <xdr:rowOff>15240</xdr:rowOff>
    </xdr:from>
    <xdr:to>
      <xdr:col>6</xdr:col>
      <xdr:colOff>464820</xdr:colOff>
      <xdr:row>25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155BC-ACE9-4A37-B25E-E29DF6C7D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9</xdr:row>
      <xdr:rowOff>175260</xdr:rowOff>
    </xdr:from>
    <xdr:to>
      <xdr:col>11</xdr:col>
      <xdr:colOff>350520</xdr:colOff>
      <xdr:row>24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2F1A6F-A17F-4431-9B6D-EB4905CC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396240</xdr:colOff>
      <xdr:row>10</xdr:row>
      <xdr:rowOff>0</xdr:rowOff>
    </xdr:from>
    <xdr:to>
      <xdr:col>15</xdr:col>
      <xdr:colOff>640080</xdr:colOff>
      <xdr:row>25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73A22F-5E91-48D4-B5EA-0D58DBF3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701040</xdr:colOff>
      <xdr:row>9</xdr:row>
      <xdr:rowOff>167640</xdr:rowOff>
    </xdr:from>
    <xdr:to>
      <xdr:col>20</xdr:col>
      <xdr:colOff>464820</xdr:colOff>
      <xdr:row>24</xdr:row>
      <xdr:rowOff>167640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CD518F5-D6E2-465B-A575-9B438B77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259080</xdr:colOff>
      <xdr:row>26</xdr:row>
      <xdr:rowOff>137160</xdr:rowOff>
    </xdr:from>
    <xdr:to>
      <xdr:col>7</xdr:col>
      <xdr:colOff>220980</xdr:colOff>
      <xdr:row>41</xdr:row>
      <xdr:rowOff>137160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6E54A1-737C-4631-A64D-952C3DB1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632460</xdr:colOff>
      <xdr:row>27</xdr:row>
      <xdr:rowOff>99060</xdr:rowOff>
    </xdr:from>
    <xdr:to>
      <xdr:col>12</xdr:col>
      <xdr:colOff>396240</xdr:colOff>
      <xdr:row>42</xdr:row>
      <xdr:rowOff>99060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A944612-69BB-4180-9D9E-9E0874E0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ws_columns_df" connectionId="3" xr16:uid="{653D9232-7180-4C07-AB25-365FA7C4A2D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_sep_df" connectionId="1" xr16:uid="{25494DCC-3066-4CC8-AB9B-31EFDD66F69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_sep_df_1" connectionId="2" xr16:uid="{BBB3130F-011D-46E1-B59A-C33290BFE74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699C-9305-47DC-8489-7423359E56C3}">
  <dimension ref="B2:AB20"/>
  <sheetViews>
    <sheetView workbookViewId="0">
      <selection activeCell="D12" sqref="D12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4.88671875" bestFit="1" customWidth="1"/>
    <col min="6" max="6" width="14.109375" bestFit="1" customWidth="1"/>
    <col min="7" max="7" width="16.77734375" bestFit="1" customWidth="1"/>
    <col min="8" max="8" width="15.88671875" bestFit="1" customWidth="1"/>
    <col min="9" max="9" width="11.5546875" bestFit="1" customWidth="1"/>
    <col min="10" max="10" width="13.33203125" bestFit="1" customWidth="1"/>
    <col min="11" max="11" width="12.21875" bestFit="1" customWidth="1"/>
    <col min="12" max="12" width="18" bestFit="1" customWidth="1"/>
    <col min="13" max="13" width="14.88671875" bestFit="1" customWidth="1"/>
    <col min="14" max="14" width="14.109375" bestFit="1" customWidth="1"/>
    <col min="15" max="15" width="16.77734375" bestFit="1" customWidth="1"/>
    <col min="16" max="16" width="15.88671875" bestFit="1" customWidth="1"/>
    <col min="17" max="17" width="11.5546875" bestFit="1" customWidth="1"/>
    <col min="18" max="18" width="13.33203125" bestFit="1" customWidth="1"/>
    <col min="19" max="19" width="12.21875" bestFit="1" customWidth="1"/>
    <col min="20" max="20" width="18" bestFit="1" customWidth="1"/>
    <col min="21" max="21" width="14.88671875" bestFit="1" customWidth="1"/>
    <col min="22" max="22" width="14.109375" bestFit="1" customWidth="1"/>
    <col min="23" max="23" width="16.77734375" bestFit="1" customWidth="1"/>
    <col min="24" max="24" width="15.88671875" bestFit="1" customWidth="1"/>
    <col min="25" max="25" width="11.5546875" bestFit="1" customWidth="1"/>
    <col min="26" max="26" width="13.33203125" bestFit="1" customWidth="1"/>
    <col min="27" max="27" width="12.21875" bestFit="1" customWidth="1"/>
    <col min="28" max="28" width="18" bestFit="1" customWidth="1"/>
  </cols>
  <sheetData>
    <row r="2" spans="2:2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2:28" x14ac:dyDescent="0.3">
      <c r="B3">
        <v>40</v>
      </c>
      <c r="C3">
        <v>2</v>
      </c>
      <c r="D3">
        <v>1</v>
      </c>
      <c r="E3" s="1">
        <v>0.82499999999999996</v>
      </c>
      <c r="F3" s="1">
        <v>0.92500000000000004</v>
      </c>
      <c r="G3" s="1">
        <v>0.82499999999999996</v>
      </c>
      <c r="H3" s="1">
        <v>0.92500000000000004</v>
      </c>
      <c r="I3" s="1">
        <v>55.667700000000004</v>
      </c>
      <c r="J3" s="1">
        <v>0.78902300000000003</v>
      </c>
      <c r="K3" s="1">
        <v>1326.26</v>
      </c>
      <c r="L3" s="1">
        <v>3543.98</v>
      </c>
      <c r="M3" s="1">
        <v>0.77500000000000002</v>
      </c>
      <c r="N3" s="1">
        <v>0.875</v>
      </c>
      <c r="O3" s="1">
        <v>0.82499999999999996</v>
      </c>
      <c r="P3" s="1">
        <v>0.9</v>
      </c>
      <c r="Q3" s="1">
        <v>54.898899999999998</v>
      </c>
      <c r="R3" s="1">
        <v>0.776999</v>
      </c>
      <c r="S3" s="1">
        <v>1326.26</v>
      </c>
      <c r="T3" s="1">
        <v>3543.98</v>
      </c>
      <c r="U3" s="1">
        <v>0.8</v>
      </c>
      <c r="V3" s="1">
        <v>0.9</v>
      </c>
      <c r="W3" s="1">
        <v>0.8</v>
      </c>
      <c r="X3" s="1">
        <v>0.92500000000000004</v>
      </c>
      <c r="Y3" s="1">
        <v>56.761299999999999</v>
      </c>
      <c r="Z3" s="1">
        <v>0.85299499999999995</v>
      </c>
      <c r="AA3" s="1">
        <v>1326.26</v>
      </c>
      <c r="AB3" s="1">
        <v>3543.98</v>
      </c>
    </row>
    <row r="4" spans="2:28" x14ac:dyDescent="0.3">
      <c r="B4">
        <v>50</v>
      </c>
      <c r="C4">
        <v>2</v>
      </c>
      <c r="D4">
        <v>1</v>
      </c>
      <c r="E4" s="1">
        <v>0.94</v>
      </c>
      <c r="F4" s="1">
        <v>0.92</v>
      </c>
      <c r="G4" s="1">
        <v>0.9</v>
      </c>
      <c r="H4" s="1">
        <v>0.88</v>
      </c>
      <c r="I4" s="1">
        <v>89.543300000000002</v>
      </c>
      <c r="J4" s="1">
        <v>1.2239709999999999</v>
      </c>
      <c r="K4" s="1">
        <v>2203.04</v>
      </c>
      <c r="L4" s="1">
        <v>5886.2</v>
      </c>
      <c r="M4" s="1">
        <v>0.94</v>
      </c>
      <c r="N4" s="1">
        <v>0.9</v>
      </c>
      <c r="O4" s="1">
        <v>0.86</v>
      </c>
      <c r="P4" s="1">
        <v>0.94</v>
      </c>
      <c r="Q4" s="1">
        <v>88.626800000000003</v>
      </c>
      <c r="R4" s="1">
        <v>1.2319979999999999</v>
      </c>
      <c r="S4" s="1">
        <v>2203.04</v>
      </c>
      <c r="T4" s="1">
        <v>5886.2</v>
      </c>
      <c r="U4" s="1">
        <v>0.9</v>
      </c>
      <c r="V4" s="1">
        <v>0.94</v>
      </c>
      <c r="W4" s="1">
        <v>0.88</v>
      </c>
      <c r="X4" s="1">
        <v>0.94</v>
      </c>
      <c r="Y4" s="1">
        <v>90.280600000000007</v>
      </c>
      <c r="Z4" s="1">
        <v>1.1700010000000001</v>
      </c>
      <c r="AA4" s="1">
        <v>2203.04</v>
      </c>
      <c r="AB4" s="1">
        <v>5886.2</v>
      </c>
    </row>
    <row r="5" spans="2:28" x14ac:dyDescent="0.3">
      <c r="B5">
        <v>60</v>
      </c>
      <c r="C5">
        <v>2</v>
      </c>
      <c r="D5">
        <v>1</v>
      </c>
      <c r="E5" s="1">
        <v>0.96666666666666601</v>
      </c>
      <c r="F5" s="1">
        <v>0.91666666666666596</v>
      </c>
      <c r="G5" s="1">
        <v>0.96666666666666601</v>
      </c>
      <c r="H5" s="1">
        <v>0.88333333333333297</v>
      </c>
      <c r="I5" s="1">
        <v>130.024</v>
      </c>
      <c r="J5" s="1">
        <v>1.7749870000000001</v>
      </c>
      <c r="K5" s="1">
        <v>3386.41</v>
      </c>
      <c r="L5" s="1">
        <v>9047.2099999999991</v>
      </c>
      <c r="M5" s="1">
        <v>0.93333333333333302</v>
      </c>
      <c r="N5" s="1">
        <v>0.86666666666666603</v>
      </c>
      <c r="O5" s="1">
        <v>0.95</v>
      </c>
      <c r="P5" s="1">
        <v>0.85</v>
      </c>
      <c r="Q5" s="1">
        <v>128.41800000000001</v>
      </c>
      <c r="R5" s="1">
        <v>1.6270199999999999</v>
      </c>
      <c r="S5" s="1">
        <v>3386.41</v>
      </c>
      <c r="T5" s="1">
        <v>9047.2099999999991</v>
      </c>
      <c r="U5" s="1">
        <v>0.96666666666666601</v>
      </c>
      <c r="V5" s="1">
        <v>0.88333333333333297</v>
      </c>
      <c r="W5" s="1">
        <v>0.96666666666666601</v>
      </c>
      <c r="X5" s="1">
        <v>0.88333333333333297</v>
      </c>
      <c r="Y5" s="1">
        <v>129.06899999999999</v>
      </c>
      <c r="Z5" s="1">
        <v>1.7170160000000001</v>
      </c>
      <c r="AA5" s="1">
        <v>3386.41</v>
      </c>
      <c r="AB5" s="1">
        <v>9047.2099999999991</v>
      </c>
    </row>
    <row r="6" spans="2:28" x14ac:dyDescent="0.3">
      <c r="B6">
        <v>70</v>
      </c>
      <c r="C6">
        <v>2</v>
      </c>
      <c r="D6">
        <v>1</v>
      </c>
      <c r="E6" s="1">
        <v>0.91428571428571404</v>
      </c>
      <c r="F6" s="1">
        <v>0.91428571428571404</v>
      </c>
      <c r="G6" s="1">
        <v>0.91428571428571404</v>
      </c>
      <c r="H6" s="1">
        <v>0.91428571428571404</v>
      </c>
      <c r="I6" s="1">
        <v>174.91800000000001</v>
      </c>
      <c r="J6" s="1">
        <v>2.2030069999999999</v>
      </c>
      <c r="K6" s="1">
        <v>4625.46</v>
      </c>
      <c r="L6" s="1">
        <v>12356.9</v>
      </c>
      <c r="M6" s="1">
        <v>0.91428571428571404</v>
      </c>
      <c r="N6" s="1">
        <v>0.92857142857142805</v>
      </c>
      <c r="O6" s="1">
        <v>0.91428571428571404</v>
      </c>
      <c r="P6" s="1">
        <v>0.9</v>
      </c>
      <c r="Q6" s="1">
        <v>177.53899999999999</v>
      </c>
      <c r="R6" s="1">
        <v>2.1550479999999999</v>
      </c>
      <c r="S6" s="1">
        <v>4625.46</v>
      </c>
      <c r="T6" s="1">
        <v>12356.9</v>
      </c>
      <c r="U6" s="1">
        <v>0.91428571428571404</v>
      </c>
      <c r="V6" s="1">
        <v>0.91428571428571404</v>
      </c>
      <c r="W6" s="1">
        <v>0.91428571428571404</v>
      </c>
      <c r="X6" s="1">
        <v>0.9</v>
      </c>
      <c r="Y6" s="1">
        <v>181.559</v>
      </c>
      <c r="Z6" s="1">
        <v>2.4589840000000001</v>
      </c>
      <c r="AA6" s="1">
        <v>4625.46</v>
      </c>
      <c r="AB6" s="1">
        <v>12356.9</v>
      </c>
    </row>
    <row r="7" spans="2:28" x14ac:dyDescent="0.3">
      <c r="B7">
        <v>80</v>
      </c>
      <c r="C7">
        <v>2</v>
      </c>
      <c r="D7">
        <v>1</v>
      </c>
      <c r="E7" s="1">
        <v>0.9</v>
      </c>
      <c r="F7" s="1">
        <v>0.83750000000000002</v>
      </c>
      <c r="G7" s="1">
        <v>0.9</v>
      </c>
      <c r="H7" s="1">
        <v>0.85</v>
      </c>
      <c r="I7" s="1">
        <v>236.13200000000001</v>
      </c>
      <c r="J7" s="1">
        <v>2.8600219999999998</v>
      </c>
      <c r="K7" s="1">
        <v>6470.3</v>
      </c>
      <c r="L7" s="1">
        <v>17284.400000000001</v>
      </c>
      <c r="M7" s="1">
        <v>0.9</v>
      </c>
      <c r="N7" s="1">
        <v>0.83750000000000002</v>
      </c>
      <c r="O7" s="1">
        <v>0.9</v>
      </c>
      <c r="P7" s="1">
        <v>0.875</v>
      </c>
      <c r="Q7" s="1">
        <v>241.11</v>
      </c>
      <c r="R7" s="1">
        <v>2.8430689999999998</v>
      </c>
      <c r="S7" s="1">
        <v>6470.3</v>
      </c>
      <c r="T7" s="1">
        <v>17284.400000000001</v>
      </c>
      <c r="U7" s="1">
        <v>0.88749999999999996</v>
      </c>
      <c r="V7" s="1">
        <v>0.86250000000000004</v>
      </c>
      <c r="W7" s="1">
        <v>0.9</v>
      </c>
      <c r="X7" s="1">
        <v>0.88749999999999996</v>
      </c>
      <c r="Y7" s="1">
        <v>240.76300000000001</v>
      </c>
      <c r="Z7" s="1">
        <v>2.9690180000000002</v>
      </c>
      <c r="AA7" s="1">
        <v>6470.3</v>
      </c>
      <c r="AB7" s="1">
        <v>17284.400000000001</v>
      </c>
    </row>
    <row r="8" spans="2:28" x14ac:dyDescent="0.3">
      <c r="B8">
        <v>90</v>
      </c>
      <c r="C8">
        <v>2</v>
      </c>
      <c r="D8">
        <v>1</v>
      </c>
      <c r="E8" s="1">
        <v>0.85555555555555496</v>
      </c>
      <c r="F8" s="1">
        <v>0.82222222222222197</v>
      </c>
      <c r="G8" s="1">
        <v>0.85555555555555496</v>
      </c>
      <c r="H8" s="1">
        <v>0.72222222222222199</v>
      </c>
      <c r="I8" s="1">
        <v>298.91800000000001</v>
      </c>
      <c r="J8" s="1">
        <v>3.627999</v>
      </c>
      <c r="K8" s="1">
        <v>8249.58</v>
      </c>
      <c r="L8" s="1">
        <v>22036.7</v>
      </c>
      <c r="M8" s="1">
        <v>0.85555555555555496</v>
      </c>
      <c r="N8" s="1">
        <v>0.81111111111111101</v>
      </c>
      <c r="O8" s="1">
        <v>0.9</v>
      </c>
      <c r="P8" s="1">
        <v>0.86666666666666603</v>
      </c>
      <c r="Q8" s="1">
        <v>302.17200000000003</v>
      </c>
      <c r="R8" s="1">
        <v>3.7309990000000002</v>
      </c>
      <c r="S8" s="1">
        <v>8249.58</v>
      </c>
      <c r="T8" s="1">
        <v>22036.7</v>
      </c>
      <c r="U8" s="1">
        <v>0.9</v>
      </c>
      <c r="V8" s="1">
        <v>0.9</v>
      </c>
      <c r="W8" s="1">
        <v>0.9</v>
      </c>
      <c r="X8" s="1">
        <v>0.9</v>
      </c>
      <c r="Y8" s="1">
        <v>303.43099999999998</v>
      </c>
      <c r="Z8" s="1">
        <v>3.7419980000000002</v>
      </c>
      <c r="AA8" s="1">
        <v>8249.58</v>
      </c>
      <c r="AB8" s="1">
        <v>22036.7</v>
      </c>
    </row>
    <row r="9" spans="2:28" x14ac:dyDescent="0.3">
      <c r="B9">
        <v>100</v>
      </c>
      <c r="C9">
        <v>2</v>
      </c>
      <c r="D9">
        <v>1</v>
      </c>
      <c r="E9" s="1">
        <v>0.83</v>
      </c>
      <c r="F9" s="1">
        <v>0.89</v>
      </c>
      <c r="G9" s="1">
        <v>0.88</v>
      </c>
      <c r="H9" s="1">
        <v>0.86</v>
      </c>
      <c r="I9" s="1">
        <v>387.15199999999999</v>
      </c>
      <c r="J9" s="1">
        <v>5.1840849999999996</v>
      </c>
      <c r="K9" s="1">
        <v>10271.5</v>
      </c>
      <c r="L9" s="1">
        <v>27436.9</v>
      </c>
      <c r="M9" s="1">
        <v>0.89</v>
      </c>
      <c r="N9" s="1">
        <v>0.88</v>
      </c>
      <c r="O9" s="1">
        <v>0.89</v>
      </c>
      <c r="P9" s="1">
        <v>0.89</v>
      </c>
      <c r="Q9" s="1">
        <v>386.86500000000001</v>
      </c>
      <c r="R9" s="1">
        <v>4.4740180000000001</v>
      </c>
      <c r="S9" s="1">
        <v>10271.5</v>
      </c>
      <c r="T9" s="1">
        <v>27436.9</v>
      </c>
      <c r="U9" s="1">
        <v>0.9</v>
      </c>
      <c r="V9" s="1">
        <v>0.88</v>
      </c>
      <c r="W9" s="1">
        <v>0.9</v>
      </c>
      <c r="X9" s="1">
        <v>0.87</v>
      </c>
      <c r="Y9" s="1">
        <v>392.346</v>
      </c>
      <c r="Z9" s="1">
        <v>4.7440030000000002</v>
      </c>
      <c r="AA9" s="1">
        <v>10271.5</v>
      </c>
      <c r="AB9" s="1">
        <v>27436.9</v>
      </c>
    </row>
    <row r="11" spans="2:28" x14ac:dyDescent="0.3">
      <c r="O11" s="1"/>
    </row>
    <row r="14" spans="2:28" x14ac:dyDescent="0.3">
      <c r="R14">
        <f>Q3/R3</f>
        <v>70.655045888089944</v>
      </c>
    </row>
    <row r="15" spans="2:28" x14ac:dyDescent="0.3">
      <c r="R15">
        <f t="shared" ref="R13:R19" si="0">Q4/R4</f>
        <v>71.937454443919563</v>
      </c>
    </row>
    <row r="16" spans="2:28" x14ac:dyDescent="0.3">
      <c r="R16">
        <f t="shared" si="0"/>
        <v>78.928347531069079</v>
      </c>
    </row>
    <row r="17" spans="18:18" x14ac:dyDescent="0.3">
      <c r="R17">
        <f>Q6/R6</f>
        <v>82.382851797268557</v>
      </c>
    </row>
    <row r="18" spans="18:18" x14ac:dyDescent="0.3">
      <c r="R18">
        <f t="shared" si="0"/>
        <v>84.80624283125033</v>
      </c>
    </row>
    <row r="19" spans="18:18" x14ac:dyDescent="0.3">
      <c r="R19">
        <f t="shared" si="0"/>
        <v>80.989568745529013</v>
      </c>
    </row>
    <row r="20" spans="18:18" x14ac:dyDescent="0.3">
      <c r="R20">
        <f>Q9/R9</f>
        <v>86.469254258699905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120E-7901-4ACC-919F-BCC7BFC6269E}">
  <dimension ref="B2:AB18"/>
  <sheetViews>
    <sheetView topLeftCell="C1" workbookViewId="0">
      <selection activeCell="G13" sqref="G13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4.88671875" bestFit="1" customWidth="1"/>
    <col min="6" max="6" width="14.109375" bestFit="1" customWidth="1"/>
    <col min="7" max="7" width="16.77734375" bestFit="1" customWidth="1"/>
    <col min="8" max="8" width="15.88671875" bestFit="1" customWidth="1"/>
    <col min="10" max="10" width="13.33203125" bestFit="1" customWidth="1"/>
    <col min="11" max="11" width="12.21875" bestFit="1" customWidth="1"/>
    <col min="12" max="12" width="18" bestFit="1" customWidth="1"/>
    <col min="13" max="13" width="14.88671875" bestFit="1" customWidth="1"/>
    <col min="14" max="14" width="14.109375" bestFit="1" customWidth="1"/>
    <col min="15" max="15" width="16.77734375" bestFit="1" customWidth="1"/>
    <col min="16" max="16" width="15.88671875" bestFit="1" customWidth="1"/>
    <col min="18" max="18" width="13.33203125" bestFit="1" customWidth="1"/>
    <col min="19" max="19" width="12.21875" bestFit="1" customWidth="1"/>
    <col min="20" max="20" width="18" bestFit="1" customWidth="1"/>
    <col min="21" max="21" width="14.88671875" bestFit="1" customWidth="1"/>
    <col min="22" max="22" width="14.109375" bestFit="1" customWidth="1"/>
    <col min="23" max="23" width="16.77734375" bestFit="1" customWidth="1"/>
    <col min="24" max="24" width="15.88671875" bestFit="1" customWidth="1"/>
    <col min="26" max="26" width="13.33203125" bestFit="1" customWidth="1"/>
    <col min="27" max="27" width="12.21875" bestFit="1" customWidth="1"/>
    <col min="28" max="28" width="18" bestFit="1" customWidth="1"/>
  </cols>
  <sheetData>
    <row r="2" spans="2:2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2:28" x14ac:dyDescent="0.3">
      <c r="B3">
        <v>100</v>
      </c>
      <c r="C3">
        <v>2</v>
      </c>
      <c r="D3">
        <v>1</v>
      </c>
      <c r="E3" s="1">
        <v>0.83</v>
      </c>
      <c r="F3" s="1">
        <v>0.89</v>
      </c>
      <c r="G3" s="1">
        <v>0.88</v>
      </c>
      <c r="H3" s="1">
        <v>0.86</v>
      </c>
      <c r="I3" s="1">
        <v>387.15199999999999</v>
      </c>
      <c r="J3" s="1">
        <v>5.1840849999999996</v>
      </c>
      <c r="K3" s="1">
        <v>10271.5</v>
      </c>
      <c r="L3" s="1">
        <v>27436.9</v>
      </c>
      <c r="M3" s="1">
        <v>0.89</v>
      </c>
      <c r="N3" s="1">
        <v>0.88</v>
      </c>
      <c r="O3" s="1">
        <v>0.89</v>
      </c>
      <c r="P3" s="1">
        <v>0.89</v>
      </c>
      <c r="Q3" s="1">
        <v>386.86500000000001</v>
      </c>
      <c r="R3" s="1">
        <v>4.4740180000000001</v>
      </c>
      <c r="S3" s="1">
        <v>10271.5</v>
      </c>
      <c r="T3" s="1">
        <v>27436.9</v>
      </c>
      <c r="U3" s="1">
        <v>0.9</v>
      </c>
      <c r="V3" s="1">
        <v>0.88</v>
      </c>
      <c r="W3" s="1">
        <v>0.9</v>
      </c>
      <c r="X3" s="1">
        <v>0.87</v>
      </c>
      <c r="Y3" s="1">
        <v>392.346</v>
      </c>
      <c r="Z3" s="1">
        <v>4.7440030000000002</v>
      </c>
      <c r="AA3" s="1">
        <v>10271.5</v>
      </c>
      <c r="AB3" s="1">
        <v>27436.9</v>
      </c>
    </row>
    <row r="4" spans="2:28" x14ac:dyDescent="0.3">
      <c r="B4">
        <v>100</v>
      </c>
      <c r="C4">
        <v>3</v>
      </c>
      <c r="D4">
        <v>1</v>
      </c>
      <c r="E4" s="1">
        <v>0.8</v>
      </c>
      <c r="F4" s="1">
        <v>0.81</v>
      </c>
      <c r="G4" s="1">
        <v>0.82</v>
      </c>
      <c r="H4" s="1">
        <v>0.83</v>
      </c>
      <c r="I4" s="1">
        <v>399.125</v>
      </c>
      <c r="J4" s="1">
        <v>4.2640229999999999</v>
      </c>
      <c r="K4" s="1">
        <v>11849.5</v>
      </c>
      <c r="L4" s="1">
        <v>31649.4</v>
      </c>
      <c r="M4" s="1">
        <v>0.86</v>
      </c>
      <c r="N4" s="1">
        <v>0.9</v>
      </c>
      <c r="O4" s="1">
        <v>0.82</v>
      </c>
      <c r="P4" s="1">
        <v>0.79</v>
      </c>
      <c r="Q4" s="1">
        <v>394.935</v>
      </c>
      <c r="R4" s="1">
        <v>4.5202080000000002</v>
      </c>
      <c r="S4" s="1">
        <v>11849.5</v>
      </c>
      <c r="T4" s="1">
        <v>31649.4</v>
      </c>
      <c r="U4" s="1">
        <v>0.86</v>
      </c>
      <c r="V4" s="1">
        <v>0.91</v>
      </c>
      <c r="W4" s="1">
        <v>0.85</v>
      </c>
      <c r="X4" s="1">
        <v>0.88</v>
      </c>
      <c r="Y4" s="1">
        <v>402.94900000000001</v>
      </c>
      <c r="Z4" s="1">
        <v>4.6869870000000002</v>
      </c>
      <c r="AA4" s="1">
        <v>11849.5</v>
      </c>
      <c r="AB4" s="1">
        <v>31649.4</v>
      </c>
    </row>
    <row r="5" spans="2:28" x14ac:dyDescent="0.3">
      <c r="B5">
        <v>100</v>
      </c>
      <c r="C5">
        <v>4</v>
      </c>
      <c r="D5">
        <v>1</v>
      </c>
      <c r="E5" s="1">
        <v>0.88</v>
      </c>
      <c r="F5" s="1">
        <v>0.88</v>
      </c>
      <c r="G5" s="1">
        <v>0.84</v>
      </c>
      <c r="H5" s="1">
        <v>0.86</v>
      </c>
      <c r="I5" s="1">
        <v>409.33300000000003</v>
      </c>
      <c r="J5" s="1">
        <v>4.8194910000000002</v>
      </c>
      <c r="K5" s="1">
        <v>12149.7</v>
      </c>
      <c r="L5" s="1">
        <v>32450</v>
      </c>
      <c r="M5" s="1">
        <v>0.87</v>
      </c>
      <c r="N5" s="1">
        <v>0.88</v>
      </c>
      <c r="O5" s="1">
        <v>0.88</v>
      </c>
      <c r="P5" s="1">
        <v>0.89</v>
      </c>
      <c r="Q5" s="1">
        <v>415.63200000000001</v>
      </c>
      <c r="R5" s="1">
        <v>5.6999700000000004</v>
      </c>
      <c r="S5" s="1">
        <v>12149.7</v>
      </c>
      <c r="T5" s="1">
        <v>32450</v>
      </c>
      <c r="U5" s="1">
        <v>0.84</v>
      </c>
      <c r="V5" s="1">
        <v>0.79</v>
      </c>
      <c r="W5" s="1">
        <v>0.88</v>
      </c>
      <c r="X5" s="1">
        <v>0.88</v>
      </c>
      <c r="Y5" s="1">
        <v>421.005</v>
      </c>
      <c r="Z5" s="1">
        <v>4.6629709999999998</v>
      </c>
      <c r="AA5" s="1">
        <v>12149.7</v>
      </c>
      <c r="AB5" s="1">
        <v>32450</v>
      </c>
    </row>
    <row r="6" spans="2:28" x14ac:dyDescent="0.3">
      <c r="B6">
        <v>100</v>
      </c>
      <c r="C6">
        <v>5</v>
      </c>
      <c r="D6">
        <v>1</v>
      </c>
      <c r="E6" s="1">
        <v>0.87</v>
      </c>
      <c r="F6" s="1">
        <v>0.92</v>
      </c>
      <c r="G6" s="1">
        <v>0.9</v>
      </c>
      <c r="H6" s="1">
        <v>0.91</v>
      </c>
      <c r="I6" s="1">
        <v>423.75099999999998</v>
      </c>
      <c r="J6" s="1">
        <v>4.4899969999999998</v>
      </c>
      <c r="K6" s="1">
        <v>12990.5</v>
      </c>
      <c r="L6" s="1">
        <v>34694.400000000001</v>
      </c>
      <c r="M6" s="1">
        <v>0.9</v>
      </c>
      <c r="N6" s="1">
        <v>0.9</v>
      </c>
      <c r="O6" s="1">
        <v>0.86</v>
      </c>
      <c r="P6" s="1">
        <v>0.89</v>
      </c>
      <c r="Q6" s="1">
        <v>422.95</v>
      </c>
      <c r="R6" s="1">
        <v>4.4509939999999997</v>
      </c>
      <c r="S6" s="1">
        <v>12990.5</v>
      </c>
      <c r="T6" s="1">
        <v>34694.400000000001</v>
      </c>
      <c r="U6" s="1">
        <v>0.87</v>
      </c>
      <c r="V6" s="1">
        <v>0.89</v>
      </c>
      <c r="W6" s="1">
        <v>0.85</v>
      </c>
      <c r="X6" s="1">
        <v>0.83</v>
      </c>
      <c r="Y6" s="1">
        <v>425.37099999999998</v>
      </c>
      <c r="Z6" s="1">
        <v>4.7180200000000001</v>
      </c>
      <c r="AA6" s="1">
        <v>12990.5</v>
      </c>
      <c r="AB6" s="1">
        <v>34694.400000000001</v>
      </c>
    </row>
    <row r="7" spans="2:28" x14ac:dyDescent="0.3">
      <c r="B7">
        <v>100</v>
      </c>
      <c r="C7">
        <v>6</v>
      </c>
      <c r="D7">
        <v>1</v>
      </c>
      <c r="E7" s="1">
        <v>0.94</v>
      </c>
      <c r="F7" s="1">
        <v>0.91</v>
      </c>
      <c r="G7" s="1">
        <v>0.94</v>
      </c>
      <c r="H7" s="1">
        <v>0.91</v>
      </c>
      <c r="I7" s="1">
        <v>673.26199999999994</v>
      </c>
      <c r="J7" s="1">
        <v>5.2399500000000003</v>
      </c>
      <c r="K7" s="1">
        <v>13858.1</v>
      </c>
      <c r="L7" s="1">
        <v>37010.300000000003</v>
      </c>
      <c r="M7" s="1">
        <v>0.91</v>
      </c>
      <c r="N7" s="1">
        <v>0.88</v>
      </c>
      <c r="O7" s="1">
        <v>0.91</v>
      </c>
      <c r="P7" s="1">
        <v>0.89</v>
      </c>
      <c r="Q7" s="1">
        <v>685.46199999999999</v>
      </c>
      <c r="R7" s="1">
        <v>4.5520189999999996</v>
      </c>
      <c r="S7" s="1">
        <v>13858.1</v>
      </c>
      <c r="T7" s="1">
        <v>37010.300000000003</v>
      </c>
      <c r="U7" s="1">
        <v>0.94</v>
      </c>
      <c r="V7" s="1">
        <v>0.93</v>
      </c>
      <c r="W7" s="1">
        <v>0.92</v>
      </c>
      <c r="X7" s="1">
        <v>0.9</v>
      </c>
      <c r="Y7" s="1">
        <v>682.154</v>
      </c>
      <c r="Z7" s="1">
        <v>4.6150219999999997</v>
      </c>
      <c r="AA7" s="1">
        <v>13858.1</v>
      </c>
      <c r="AB7" s="1">
        <v>37010.300000000003</v>
      </c>
    </row>
    <row r="8" spans="2:28" x14ac:dyDescent="0.3">
      <c r="B8">
        <v>100</v>
      </c>
      <c r="C8">
        <v>7</v>
      </c>
      <c r="D8">
        <v>1</v>
      </c>
      <c r="E8" s="1">
        <v>0.91</v>
      </c>
      <c r="F8" s="1">
        <v>0.8</v>
      </c>
      <c r="G8" s="1">
        <v>0.89</v>
      </c>
      <c r="H8" s="1">
        <v>0.79</v>
      </c>
      <c r="I8" s="1">
        <v>677.58500000000004</v>
      </c>
      <c r="J8" s="1">
        <v>4.6915380000000004</v>
      </c>
      <c r="K8" s="1">
        <v>14020.9</v>
      </c>
      <c r="L8" s="1">
        <v>37444.400000000001</v>
      </c>
      <c r="M8" s="1">
        <v>0.91</v>
      </c>
      <c r="N8" s="1">
        <v>0.74</v>
      </c>
      <c r="O8" s="1">
        <v>0.9</v>
      </c>
      <c r="P8" s="1">
        <v>0.8</v>
      </c>
      <c r="Q8" s="1">
        <v>697.84299999999996</v>
      </c>
      <c r="R8" s="1">
        <v>4.6740089999999999</v>
      </c>
      <c r="S8" s="1">
        <v>14020.9</v>
      </c>
      <c r="T8" s="1">
        <v>37444.400000000001</v>
      </c>
      <c r="U8" s="1">
        <v>0.91</v>
      </c>
      <c r="V8" s="1">
        <v>0.78</v>
      </c>
      <c r="W8" s="1">
        <v>0.9</v>
      </c>
      <c r="X8" s="1">
        <v>0.76</v>
      </c>
      <c r="Y8" s="1">
        <v>693.87400000000002</v>
      </c>
      <c r="Z8" s="1">
        <v>4.493017</v>
      </c>
      <c r="AA8" s="1">
        <v>14020.9</v>
      </c>
      <c r="AB8" s="1">
        <v>37444.400000000001</v>
      </c>
    </row>
    <row r="9" spans="2:28" x14ac:dyDescent="0.3">
      <c r="B9">
        <v>100</v>
      </c>
      <c r="C9">
        <v>8</v>
      </c>
      <c r="D9">
        <v>1</v>
      </c>
      <c r="E9" s="1">
        <v>0.87</v>
      </c>
      <c r="F9" s="1">
        <v>0.81</v>
      </c>
      <c r="G9" s="1">
        <v>0.9</v>
      </c>
      <c r="H9" s="1">
        <v>0.79</v>
      </c>
      <c r="I9" s="1">
        <v>698.51</v>
      </c>
      <c r="J9" s="1">
        <v>4.6700229999999996</v>
      </c>
      <c r="K9" s="1">
        <v>14184.5</v>
      </c>
      <c r="L9" s="1">
        <v>37880.6</v>
      </c>
      <c r="M9" s="1">
        <v>0.87</v>
      </c>
      <c r="N9" s="1">
        <v>0.81</v>
      </c>
      <c r="O9" s="1">
        <v>0.82</v>
      </c>
      <c r="P9" s="1">
        <v>0.79</v>
      </c>
      <c r="Q9" s="1">
        <v>700.33900000000006</v>
      </c>
      <c r="R9" s="1">
        <v>4.8720090000000003</v>
      </c>
      <c r="S9" s="1">
        <v>14184.5</v>
      </c>
      <c r="T9" s="1">
        <v>37880.6</v>
      </c>
      <c r="U9" s="1">
        <v>0.89</v>
      </c>
      <c r="V9" s="1">
        <v>0.78</v>
      </c>
      <c r="W9" s="1">
        <v>0.89</v>
      </c>
      <c r="X9" s="1">
        <v>0.8</v>
      </c>
      <c r="Y9" s="1">
        <v>707.01800000000003</v>
      </c>
      <c r="Z9" s="1">
        <v>4.4540199999999999</v>
      </c>
      <c r="AA9" s="1">
        <v>14184.5</v>
      </c>
      <c r="AB9" s="1">
        <v>37880.6</v>
      </c>
    </row>
    <row r="10" spans="2:28" x14ac:dyDescent="0.3">
      <c r="B10">
        <v>100</v>
      </c>
      <c r="C10">
        <v>9</v>
      </c>
      <c r="D10">
        <v>1</v>
      </c>
      <c r="E10" s="1">
        <v>0.91</v>
      </c>
      <c r="F10" s="1">
        <v>0.9</v>
      </c>
      <c r="G10" s="1">
        <v>0.95</v>
      </c>
      <c r="H10" s="1">
        <v>0.93</v>
      </c>
      <c r="I10" s="1">
        <v>715.26099999999997</v>
      </c>
      <c r="J10" s="1">
        <v>4.628012</v>
      </c>
      <c r="K10" s="1">
        <v>14347.3</v>
      </c>
      <c r="L10" s="1">
        <v>38314.699999999997</v>
      </c>
      <c r="M10" s="1">
        <v>0.95</v>
      </c>
      <c r="N10" s="1">
        <v>0.93</v>
      </c>
      <c r="O10" s="1">
        <v>0.88</v>
      </c>
      <c r="P10" s="1">
        <v>0.85</v>
      </c>
      <c r="Q10" s="1">
        <v>714.86800000000005</v>
      </c>
      <c r="R10" s="1">
        <v>4.3285470000000004</v>
      </c>
      <c r="S10" s="1">
        <v>14347.3</v>
      </c>
      <c r="T10" s="1">
        <v>38314.699999999997</v>
      </c>
      <c r="U10" s="1">
        <v>0.94</v>
      </c>
      <c r="V10" s="1">
        <v>0.95</v>
      </c>
      <c r="W10" s="1">
        <v>0.85</v>
      </c>
      <c r="X10" s="1">
        <v>0.81</v>
      </c>
      <c r="Y10" s="1">
        <v>718.70500000000004</v>
      </c>
      <c r="Z10" s="1">
        <v>4.697044</v>
      </c>
      <c r="AA10" s="1">
        <v>14347.3</v>
      </c>
      <c r="AB10" s="1">
        <v>38314.699999999997</v>
      </c>
    </row>
    <row r="11" spans="2:28" x14ac:dyDescent="0.3">
      <c r="B11">
        <v>100</v>
      </c>
      <c r="C11">
        <v>10</v>
      </c>
      <c r="D11">
        <v>1</v>
      </c>
      <c r="E11" s="1">
        <v>0.96</v>
      </c>
      <c r="F11" s="1">
        <v>0.95</v>
      </c>
      <c r="G11" s="1">
        <v>0.96</v>
      </c>
      <c r="H11" s="1">
        <v>0.89</v>
      </c>
      <c r="I11" s="1">
        <v>724.36900000000003</v>
      </c>
      <c r="J11" s="1">
        <v>4.5610759999999999</v>
      </c>
      <c r="K11" s="1">
        <v>15090.5</v>
      </c>
      <c r="L11" s="1">
        <v>40298.800000000003</v>
      </c>
      <c r="M11" s="1">
        <v>0.97</v>
      </c>
      <c r="N11" s="1">
        <v>0.92</v>
      </c>
      <c r="O11" s="1">
        <v>0.9</v>
      </c>
      <c r="P11" s="1">
        <v>0.82</v>
      </c>
      <c r="Q11" s="1">
        <v>724.06100000000004</v>
      </c>
      <c r="R11" s="1">
        <v>4.5010050000000001</v>
      </c>
      <c r="S11" s="1">
        <v>15090.5</v>
      </c>
      <c r="T11" s="1">
        <v>40298.800000000003</v>
      </c>
      <c r="U11" s="1">
        <v>0.97</v>
      </c>
      <c r="V11" s="1">
        <v>0.95</v>
      </c>
      <c r="W11" s="1">
        <v>0.94</v>
      </c>
      <c r="X11" s="1">
        <v>0.95</v>
      </c>
      <c r="Y11" s="1">
        <v>724.42</v>
      </c>
      <c r="Z11" s="1">
        <v>4.8220580000000002</v>
      </c>
      <c r="AA11" s="1">
        <v>15090.5</v>
      </c>
      <c r="AB11" s="1">
        <v>40298.800000000003</v>
      </c>
    </row>
    <row r="13" spans="2:28" x14ac:dyDescent="0.3">
      <c r="K13" s="1"/>
    </row>
    <row r="14" spans="2:28" x14ac:dyDescent="0.3">
      <c r="K14" s="1"/>
    </row>
    <row r="15" spans="2:28" x14ac:dyDescent="0.3">
      <c r="K15" s="1"/>
    </row>
    <row r="16" spans="2:28" x14ac:dyDescent="0.3">
      <c r="K16" s="1"/>
    </row>
    <row r="17" spans="11:11" x14ac:dyDescent="0.3">
      <c r="K17" s="1"/>
    </row>
    <row r="18" spans="11:11" x14ac:dyDescent="0.3">
      <c r="K1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B164-5509-4329-B104-852118D207D8}">
  <dimension ref="B2:CJ6"/>
  <sheetViews>
    <sheetView tabSelected="1" workbookViewId="0">
      <selection activeCell="F8" sqref="F8"/>
    </sheetView>
  </sheetViews>
  <sheetFormatPr baseColWidth="10" defaultRowHeight="14.4" x14ac:dyDescent="0.3"/>
  <cols>
    <col min="1" max="1" width="11.5546875" customWidth="1"/>
    <col min="2" max="2" width="5.44140625" customWidth="1"/>
    <col min="3" max="3" width="8" bestFit="1" customWidth="1"/>
    <col min="4" max="4" width="8.33203125" bestFit="1" customWidth="1"/>
    <col min="5" max="5" width="14.77734375" bestFit="1" customWidth="1"/>
    <col min="6" max="6" width="14.109375" bestFit="1" customWidth="1"/>
    <col min="7" max="7" width="16.5546875" bestFit="1" customWidth="1"/>
    <col min="8" max="8" width="15.77734375" bestFit="1" customWidth="1"/>
    <col min="9" max="9" width="11.44140625" bestFit="1" customWidth="1"/>
    <col min="10" max="10" width="13.109375" bestFit="1" customWidth="1"/>
    <col min="11" max="11" width="12.109375" bestFit="1" customWidth="1"/>
    <col min="12" max="12" width="17.6640625" bestFit="1" customWidth="1"/>
    <col min="13" max="13" width="14.77734375" bestFit="1" customWidth="1"/>
    <col min="14" max="14" width="14.109375" bestFit="1" customWidth="1"/>
    <col min="15" max="15" width="16.5546875" bestFit="1" customWidth="1"/>
    <col min="16" max="16" width="15.77734375" bestFit="1" customWidth="1"/>
    <col min="17" max="17" width="11.44140625" bestFit="1" customWidth="1"/>
    <col min="18" max="18" width="13.109375" bestFit="1" customWidth="1"/>
    <col min="19" max="19" width="12.109375" bestFit="1" customWidth="1"/>
    <col min="20" max="20" width="17.6640625" bestFit="1" customWidth="1"/>
    <col min="21" max="21" width="14.77734375" bestFit="1" customWidth="1"/>
    <col min="22" max="22" width="14.109375" bestFit="1" customWidth="1"/>
    <col min="23" max="23" width="16.5546875" bestFit="1" customWidth="1"/>
    <col min="24" max="24" width="15.77734375" bestFit="1" customWidth="1"/>
    <col min="25" max="25" width="11.44140625" bestFit="1" customWidth="1"/>
    <col min="26" max="26" width="13.109375" bestFit="1" customWidth="1"/>
    <col min="27" max="27" width="12.109375" bestFit="1" customWidth="1"/>
    <col min="28" max="28" width="17.6640625" bestFit="1" customWidth="1"/>
    <col min="29" max="29" width="14.77734375" bestFit="1" customWidth="1"/>
    <col min="30" max="30" width="14.109375" bestFit="1" customWidth="1"/>
    <col min="31" max="31" width="16.5546875" bestFit="1" customWidth="1"/>
    <col min="32" max="32" width="15.77734375" bestFit="1" customWidth="1"/>
    <col min="33" max="33" width="11.44140625" bestFit="1" customWidth="1"/>
    <col min="34" max="34" width="13.109375" bestFit="1" customWidth="1"/>
    <col min="35" max="35" width="12.109375" bestFit="1" customWidth="1"/>
    <col min="36" max="36" width="17.6640625" bestFit="1" customWidth="1"/>
    <col min="37" max="37" width="14.77734375" bestFit="1" customWidth="1"/>
    <col min="38" max="38" width="14.109375" bestFit="1" customWidth="1"/>
    <col min="39" max="39" width="16.5546875" bestFit="1" customWidth="1"/>
    <col min="40" max="40" width="15.77734375" bestFit="1" customWidth="1"/>
    <col min="41" max="41" width="11.44140625" bestFit="1" customWidth="1"/>
    <col min="42" max="42" width="13.109375" bestFit="1" customWidth="1"/>
    <col min="43" max="43" width="12.109375" bestFit="1" customWidth="1"/>
    <col min="44" max="44" width="17.6640625" bestFit="1" customWidth="1"/>
    <col min="45" max="45" width="14.77734375" bestFit="1" customWidth="1"/>
    <col min="46" max="46" width="14.109375" bestFit="1" customWidth="1"/>
    <col min="47" max="47" width="16.5546875" bestFit="1" customWidth="1"/>
    <col min="48" max="48" width="15.77734375" bestFit="1" customWidth="1"/>
    <col min="49" max="49" width="11.44140625" bestFit="1" customWidth="1"/>
    <col min="50" max="50" width="13.109375" bestFit="1" customWidth="1"/>
    <col min="51" max="51" width="12.109375" bestFit="1" customWidth="1"/>
    <col min="52" max="52" width="17.6640625" bestFit="1" customWidth="1"/>
    <col min="53" max="53" width="14.77734375" bestFit="1" customWidth="1"/>
    <col min="54" max="54" width="14.109375" bestFit="1" customWidth="1"/>
    <col min="55" max="55" width="16.5546875" bestFit="1" customWidth="1"/>
    <col min="56" max="56" width="15.77734375" bestFit="1" customWidth="1"/>
    <col min="57" max="57" width="11.44140625" bestFit="1" customWidth="1"/>
    <col min="58" max="58" width="13.109375" bestFit="1" customWidth="1"/>
    <col min="59" max="59" width="12.109375" bestFit="1" customWidth="1"/>
    <col min="60" max="60" width="17.6640625" bestFit="1" customWidth="1"/>
    <col min="61" max="61" width="14.77734375" bestFit="1" customWidth="1"/>
    <col min="62" max="62" width="14.109375" bestFit="1" customWidth="1"/>
    <col min="63" max="63" width="16.5546875" bestFit="1" customWidth="1"/>
    <col min="64" max="64" width="15.77734375" bestFit="1" customWidth="1"/>
    <col min="65" max="65" width="11.44140625" bestFit="1" customWidth="1"/>
    <col min="66" max="66" width="13.109375" bestFit="1" customWidth="1"/>
    <col min="67" max="67" width="12.109375" bestFit="1" customWidth="1"/>
    <col min="68" max="68" width="17.6640625" bestFit="1" customWidth="1"/>
    <col min="69" max="69" width="14.77734375" bestFit="1" customWidth="1"/>
    <col min="70" max="70" width="14.109375" bestFit="1" customWidth="1"/>
    <col min="71" max="71" width="16.5546875" bestFit="1" customWidth="1"/>
    <col min="72" max="72" width="15.77734375" bestFit="1" customWidth="1"/>
    <col min="73" max="73" width="11.44140625" bestFit="1" customWidth="1"/>
    <col min="74" max="74" width="13.109375" bestFit="1" customWidth="1"/>
    <col min="75" max="75" width="12.109375" bestFit="1" customWidth="1"/>
    <col min="76" max="76" width="17.6640625" bestFit="1" customWidth="1"/>
    <col min="77" max="77" width="14.77734375" bestFit="1" customWidth="1"/>
    <col min="78" max="78" width="14.109375" bestFit="1" customWidth="1"/>
    <col min="79" max="79" width="16.5546875" bestFit="1" customWidth="1"/>
    <col min="80" max="80" width="15.77734375" bestFit="1" customWidth="1"/>
    <col min="81" max="81" width="11.44140625" bestFit="1" customWidth="1"/>
    <col min="82" max="82" width="13.109375" bestFit="1" customWidth="1"/>
    <col min="83" max="83" width="12.109375" bestFit="1" customWidth="1"/>
    <col min="84" max="84" width="17.6640625" bestFit="1" customWidth="1"/>
    <col min="85" max="85" width="16.6640625" bestFit="1" customWidth="1"/>
    <col min="86" max="86" width="15.88671875" bestFit="1" customWidth="1"/>
    <col min="87" max="87" width="18.44140625" bestFit="1" customWidth="1"/>
    <col min="88" max="88" width="17.6640625" bestFit="1" customWidth="1"/>
  </cols>
  <sheetData>
    <row r="2" spans="2:88" x14ac:dyDescent="0.3"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</row>
    <row r="3" spans="2:88" x14ac:dyDescent="0.3">
      <c r="B3">
        <v>100</v>
      </c>
      <c r="C3">
        <v>2</v>
      </c>
      <c r="D3" s="1">
        <v>0.6</v>
      </c>
      <c r="E3" s="1">
        <v>0.79</v>
      </c>
      <c r="F3" s="1">
        <v>0.68</v>
      </c>
      <c r="G3" s="1">
        <v>0.78</v>
      </c>
      <c r="H3" s="1">
        <v>0.66</v>
      </c>
      <c r="I3" s="1">
        <v>368.69200000000001</v>
      </c>
      <c r="J3" s="1">
        <v>4.3880119999999998</v>
      </c>
      <c r="K3" s="1">
        <v>10271.5</v>
      </c>
      <c r="L3" s="1">
        <v>27436.9</v>
      </c>
      <c r="M3" s="1">
        <v>0.74</v>
      </c>
      <c r="N3" s="1">
        <v>0.73</v>
      </c>
      <c r="O3" s="1">
        <v>0.7</v>
      </c>
      <c r="P3" s="1">
        <v>0.64</v>
      </c>
      <c r="Q3" s="1">
        <v>380.81200000000001</v>
      </c>
      <c r="R3" s="1">
        <v>4.5499970000000003</v>
      </c>
      <c r="S3" s="1">
        <v>10271.5</v>
      </c>
      <c r="T3" s="1">
        <v>27436.9</v>
      </c>
      <c r="U3" s="1">
        <v>0.75</v>
      </c>
      <c r="V3" s="1">
        <v>0.85</v>
      </c>
      <c r="W3" s="1">
        <v>0.74</v>
      </c>
      <c r="X3" s="1">
        <v>0.85</v>
      </c>
      <c r="Y3" s="1">
        <v>376.553</v>
      </c>
      <c r="Z3" s="1">
        <v>4.846527</v>
      </c>
      <c r="AA3" s="1">
        <v>10271.5</v>
      </c>
      <c r="AB3" s="1">
        <v>27436.9</v>
      </c>
      <c r="AC3" s="1">
        <v>0.84</v>
      </c>
      <c r="AD3" s="1">
        <v>0.85</v>
      </c>
      <c r="AE3" s="1">
        <v>0.87</v>
      </c>
      <c r="AF3" s="1">
        <v>0.86</v>
      </c>
      <c r="AG3" s="1">
        <v>393.613</v>
      </c>
      <c r="AH3" s="1">
        <v>4.5719859999999999</v>
      </c>
      <c r="AI3" s="1">
        <v>10271.5</v>
      </c>
      <c r="AJ3" s="1">
        <v>27436.9</v>
      </c>
      <c r="AK3" s="1">
        <v>0.81</v>
      </c>
      <c r="AL3" s="1">
        <v>0.77</v>
      </c>
      <c r="AM3" s="1">
        <v>0.81</v>
      </c>
      <c r="AN3" s="1">
        <v>0.77</v>
      </c>
      <c r="AO3" s="1">
        <v>377.63099999999997</v>
      </c>
      <c r="AP3" s="1">
        <v>4.5129989999999998</v>
      </c>
      <c r="AQ3" s="1">
        <v>10271.5</v>
      </c>
      <c r="AR3" s="1">
        <v>27436.9</v>
      </c>
      <c r="AS3" s="1">
        <v>0.91</v>
      </c>
      <c r="AT3" s="1">
        <v>0.87</v>
      </c>
      <c r="AU3" s="1">
        <v>0.9</v>
      </c>
      <c r="AV3" s="1">
        <v>0.86</v>
      </c>
      <c r="AW3" s="1">
        <v>393.64</v>
      </c>
      <c r="AX3" s="1">
        <v>4.5629949999999999</v>
      </c>
      <c r="AY3" s="1">
        <v>10271.5</v>
      </c>
      <c r="AZ3" s="1">
        <v>27436.9</v>
      </c>
      <c r="BA3" s="1">
        <v>0.69</v>
      </c>
      <c r="BB3" s="1">
        <v>0.73</v>
      </c>
      <c r="BC3" s="1">
        <v>0.69</v>
      </c>
      <c r="BD3" s="1">
        <v>0.73</v>
      </c>
      <c r="BE3" s="1">
        <v>388.54700000000003</v>
      </c>
      <c r="BF3" s="1">
        <v>4.4729960000000002</v>
      </c>
      <c r="BG3" s="1">
        <v>10271.5</v>
      </c>
      <c r="BH3" s="1">
        <v>27436.9</v>
      </c>
      <c r="BI3" s="1">
        <v>0.82</v>
      </c>
      <c r="BJ3" s="1">
        <v>0.8</v>
      </c>
      <c r="BK3" s="1">
        <v>0.83</v>
      </c>
      <c r="BL3" s="1">
        <v>0.73</v>
      </c>
      <c r="BM3" s="1">
        <v>388.399</v>
      </c>
      <c r="BN3" s="1">
        <v>4.6859999999999999</v>
      </c>
      <c r="BO3" s="1">
        <v>10271.5</v>
      </c>
      <c r="BP3" s="1">
        <v>27436.9</v>
      </c>
      <c r="BQ3" s="1">
        <v>0.83</v>
      </c>
      <c r="BR3" s="1">
        <v>0.71</v>
      </c>
      <c r="BS3" s="1">
        <v>0.81</v>
      </c>
      <c r="BT3" s="1">
        <v>0.71</v>
      </c>
      <c r="BU3" s="1">
        <v>400.517</v>
      </c>
      <c r="BV3" s="1">
        <v>4.5580129999999999</v>
      </c>
      <c r="BW3" s="1">
        <v>10271.5</v>
      </c>
      <c r="BX3" s="1">
        <v>27436.9</v>
      </c>
      <c r="BY3" s="1">
        <v>0.78</v>
      </c>
      <c r="BZ3" s="1">
        <v>0.69</v>
      </c>
      <c r="CA3" s="1">
        <v>0.8</v>
      </c>
      <c r="CB3" s="1">
        <v>0.7</v>
      </c>
      <c r="CC3" s="1">
        <v>395.93700000000001</v>
      </c>
      <c r="CD3" s="1">
        <v>4.4115460000000004</v>
      </c>
      <c r="CE3" s="1">
        <v>10271.5</v>
      </c>
      <c r="CF3" s="1">
        <v>27436.9</v>
      </c>
      <c r="CG3" s="1">
        <f>AVERAGE(E3,M3,U3,AC3,AK3,AS3,BA3,BI3,BQ3,BY3)</f>
        <v>0.79600000000000004</v>
      </c>
      <c r="CH3" s="1">
        <f>AVERAGE(F3,N3,V3,AD3,AL3,AT3,BB3,BJ3,BR3,BZ3)</f>
        <v>0.76800000000000002</v>
      </c>
      <c r="CI3" s="1">
        <f t="shared" ref="CI3:CJ6" si="0">AVERAGE(G3,O3,W3,AE3,AM3,AU3,BC3,BK3,BS3,CA3)</f>
        <v>0.79300000000000004</v>
      </c>
      <c r="CJ3" s="1">
        <f t="shared" si="0"/>
        <v>0.751</v>
      </c>
    </row>
    <row r="4" spans="2:88" x14ac:dyDescent="0.3">
      <c r="B4">
        <v>100</v>
      </c>
      <c r="C4">
        <v>2</v>
      </c>
      <c r="D4" s="1">
        <v>0.7</v>
      </c>
      <c r="E4" s="1">
        <v>0.82</v>
      </c>
      <c r="F4" s="1">
        <v>0.84</v>
      </c>
      <c r="G4" s="1">
        <v>0.82</v>
      </c>
      <c r="H4" s="1">
        <v>0.86</v>
      </c>
      <c r="I4" s="1">
        <v>387.298</v>
      </c>
      <c r="J4" s="1">
        <v>4.6440070000000002</v>
      </c>
      <c r="K4" s="1">
        <v>10271.5</v>
      </c>
      <c r="L4" s="1">
        <v>27436.9</v>
      </c>
      <c r="M4" s="1">
        <v>0.85</v>
      </c>
      <c r="N4" s="1">
        <v>0.75</v>
      </c>
      <c r="O4" s="1">
        <v>0.85</v>
      </c>
      <c r="P4" s="1">
        <v>0.75</v>
      </c>
      <c r="Q4" s="1">
        <v>396.50200000000001</v>
      </c>
      <c r="R4" s="1">
        <v>4.7359770000000001</v>
      </c>
      <c r="S4" s="1">
        <v>10271.5</v>
      </c>
      <c r="T4" s="1">
        <v>27436.9</v>
      </c>
      <c r="U4" s="1">
        <v>0.86</v>
      </c>
      <c r="V4" s="1">
        <v>0.91</v>
      </c>
      <c r="W4" s="1">
        <v>0.84</v>
      </c>
      <c r="X4" s="1">
        <v>0.88</v>
      </c>
      <c r="Y4" s="1">
        <v>397.50200000000001</v>
      </c>
      <c r="Z4" s="1">
        <v>4.4429999999999996</v>
      </c>
      <c r="AA4" s="1">
        <v>10271.5</v>
      </c>
      <c r="AB4" s="1">
        <v>27436.9</v>
      </c>
      <c r="AC4" s="1">
        <v>0.86</v>
      </c>
      <c r="AD4" s="1">
        <v>0.88</v>
      </c>
      <c r="AE4" s="1">
        <v>0.9</v>
      </c>
      <c r="AF4" s="1">
        <v>0.89</v>
      </c>
      <c r="AG4" s="1">
        <v>395.35399999999998</v>
      </c>
      <c r="AH4" s="1">
        <v>4.2730430000000004</v>
      </c>
      <c r="AI4" s="1">
        <v>10271.5</v>
      </c>
      <c r="AJ4" s="1">
        <v>27436.9</v>
      </c>
      <c r="AK4" s="1">
        <v>0.72</v>
      </c>
      <c r="AL4" s="1">
        <v>0.71</v>
      </c>
      <c r="AM4" s="1">
        <v>0.64</v>
      </c>
      <c r="AN4" s="1">
        <v>0.56000000000000005</v>
      </c>
      <c r="AO4" s="1">
        <v>384.18200000000002</v>
      </c>
      <c r="AP4" s="1">
        <v>4.5090149999999998</v>
      </c>
      <c r="AQ4" s="1">
        <v>10271.5</v>
      </c>
      <c r="AR4" s="1">
        <v>27436.9</v>
      </c>
      <c r="AS4" s="1">
        <v>0.83</v>
      </c>
      <c r="AT4" s="1">
        <v>0.78</v>
      </c>
      <c r="AU4" s="1">
        <v>0.85</v>
      </c>
      <c r="AV4" s="1">
        <v>0.8</v>
      </c>
      <c r="AW4" s="1">
        <v>394.79</v>
      </c>
      <c r="AX4" s="1">
        <v>4.438015</v>
      </c>
      <c r="AY4" s="1">
        <v>10271.5</v>
      </c>
      <c r="AZ4" s="1">
        <v>27436.9</v>
      </c>
      <c r="BA4" s="1">
        <v>0.84</v>
      </c>
      <c r="BB4" s="1">
        <v>0.85</v>
      </c>
      <c r="BC4" s="1">
        <v>0.87</v>
      </c>
      <c r="BD4" s="1">
        <v>0.85</v>
      </c>
      <c r="BE4" s="1">
        <v>387.95699999999999</v>
      </c>
      <c r="BF4" s="1">
        <v>4.5690179999999998</v>
      </c>
      <c r="BG4" s="1">
        <v>10271.5</v>
      </c>
      <c r="BH4" s="1">
        <v>27436.9</v>
      </c>
      <c r="BI4" s="1">
        <v>0.87</v>
      </c>
      <c r="BJ4" s="1">
        <v>0.84</v>
      </c>
      <c r="BK4" s="1">
        <v>0.91</v>
      </c>
      <c r="BL4" s="1">
        <v>0.83</v>
      </c>
      <c r="BM4" s="1">
        <v>390.70299999999997</v>
      </c>
      <c r="BN4" s="1">
        <v>4.8250029999999997</v>
      </c>
      <c r="BO4" s="1">
        <v>10271.5</v>
      </c>
      <c r="BP4" s="1">
        <v>27436.9</v>
      </c>
      <c r="BQ4" s="1">
        <v>0.84</v>
      </c>
      <c r="BR4" s="1">
        <v>0.87</v>
      </c>
      <c r="BS4" s="1">
        <v>0.85</v>
      </c>
      <c r="BT4" s="1">
        <v>0.86</v>
      </c>
      <c r="BU4" s="1">
        <v>400.42200000000003</v>
      </c>
      <c r="BV4" s="1">
        <v>4.4020169999999998</v>
      </c>
      <c r="BW4" s="1">
        <v>10271.5</v>
      </c>
      <c r="BX4" s="1">
        <v>27436.9</v>
      </c>
      <c r="BY4" s="1">
        <v>0.86</v>
      </c>
      <c r="BZ4" s="1">
        <v>0.84</v>
      </c>
      <c r="CA4" s="1">
        <v>0.81</v>
      </c>
      <c r="CB4" s="1">
        <v>0.85</v>
      </c>
      <c r="CC4" s="1">
        <v>387.29599999999999</v>
      </c>
      <c r="CD4" s="1">
        <v>4.6730070000000001</v>
      </c>
      <c r="CE4" s="1">
        <v>10271.5</v>
      </c>
      <c r="CF4" s="1">
        <v>27436.9</v>
      </c>
      <c r="CG4" s="1">
        <f t="shared" ref="CG4:CH6" si="1">AVERAGE(E4,M4,U4,AC4,AK4,AS4,BA4,BI4,BQ4,BY4)</f>
        <v>0.83499999999999996</v>
      </c>
      <c r="CH4" s="1">
        <f t="shared" si="1"/>
        <v>0.82699999999999996</v>
      </c>
      <c r="CI4" s="1">
        <f t="shared" si="0"/>
        <v>0.83399999999999996</v>
      </c>
      <c r="CJ4" s="1">
        <f t="shared" si="0"/>
        <v>0.81300000000000006</v>
      </c>
    </row>
    <row r="5" spans="2:88" x14ac:dyDescent="0.3">
      <c r="B5">
        <v>100</v>
      </c>
      <c r="C5">
        <v>2</v>
      </c>
      <c r="D5" s="1">
        <v>0.8</v>
      </c>
      <c r="E5" s="1">
        <v>0.88</v>
      </c>
      <c r="F5" s="1">
        <v>0.94</v>
      </c>
      <c r="G5" s="1">
        <v>0.88</v>
      </c>
      <c r="H5" s="1">
        <v>0.94</v>
      </c>
      <c r="I5" s="1">
        <v>387.15</v>
      </c>
      <c r="J5" s="1">
        <v>4.454002</v>
      </c>
      <c r="K5" s="1">
        <v>10271.5</v>
      </c>
      <c r="L5" s="1">
        <v>27436.9</v>
      </c>
      <c r="M5" s="1">
        <v>0.95</v>
      </c>
      <c r="N5" s="1">
        <v>0.97</v>
      </c>
      <c r="O5" s="1">
        <v>0.95</v>
      </c>
      <c r="P5" s="1">
        <v>0.97</v>
      </c>
      <c r="Q5" s="1">
        <v>400.47</v>
      </c>
      <c r="R5" s="1">
        <v>4.6930209999999999</v>
      </c>
      <c r="S5" s="1">
        <v>10271.5</v>
      </c>
      <c r="T5" s="1">
        <v>27436.9</v>
      </c>
      <c r="U5" s="1">
        <v>0.92</v>
      </c>
      <c r="V5" s="1">
        <v>0.95</v>
      </c>
      <c r="W5" s="1">
        <v>0.92</v>
      </c>
      <c r="X5" s="1">
        <v>0.96</v>
      </c>
      <c r="Y5" s="1">
        <v>389.57400000000001</v>
      </c>
      <c r="Z5" s="1">
        <v>4.6750129999999999</v>
      </c>
      <c r="AA5" s="1">
        <v>10271.5</v>
      </c>
      <c r="AB5" s="1">
        <v>27436.9</v>
      </c>
      <c r="AC5" s="1">
        <v>0.93</v>
      </c>
      <c r="AD5" s="1">
        <v>0.83</v>
      </c>
      <c r="AE5" s="1">
        <v>0.92</v>
      </c>
      <c r="AF5" s="1">
        <v>0.79</v>
      </c>
      <c r="AG5" s="1">
        <v>396.58</v>
      </c>
      <c r="AH5" s="1">
        <v>4.4705440000000003</v>
      </c>
      <c r="AI5" s="1">
        <v>10271.5</v>
      </c>
      <c r="AJ5" s="1">
        <v>27436.9</v>
      </c>
      <c r="AK5" s="1">
        <v>0.86</v>
      </c>
      <c r="AL5" s="1">
        <v>0.87</v>
      </c>
      <c r="AM5" s="1">
        <v>0.86</v>
      </c>
      <c r="AN5" s="1">
        <v>0.86</v>
      </c>
      <c r="AO5" s="1">
        <v>388.87</v>
      </c>
      <c r="AP5" s="1">
        <v>4.5240470000000004</v>
      </c>
      <c r="AQ5" s="1">
        <v>10271.5</v>
      </c>
      <c r="AR5" s="1">
        <v>27436.9</v>
      </c>
      <c r="AS5" s="1">
        <v>0.79</v>
      </c>
      <c r="AT5" s="1">
        <v>0.86</v>
      </c>
      <c r="AU5" s="1">
        <v>0.87</v>
      </c>
      <c r="AV5" s="1">
        <v>0.84</v>
      </c>
      <c r="AW5" s="1">
        <v>393.57799999999997</v>
      </c>
      <c r="AX5" s="1">
        <v>4.6240170000000003</v>
      </c>
      <c r="AY5" s="1">
        <v>10271.5</v>
      </c>
      <c r="AZ5" s="1">
        <v>27436.9</v>
      </c>
      <c r="BA5" s="1">
        <v>0.81</v>
      </c>
      <c r="BB5" s="1">
        <v>0.82</v>
      </c>
      <c r="BC5" s="1">
        <v>0.83</v>
      </c>
      <c r="BD5" s="1">
        <v>0.76</v>
      </c>
      <c r="BE5" s="1">
        <v>389.99799999999999</v>
      </c>
      <c r="BF5" s="1">
        <v>4.4510019999999999</v>
      </c>
      <c r="BG5" s="1">
        <v>10271.5</v>
      </c>
      <c r="BH5" s="1">
        <v>27436.9</v>
      </c>
      <c r="BI5" s="1">
        <v>0.88</v>
      </c>
      <c r="BJ5" s="1">
        <v>0.91</v>
      </c>
      <c r="BK5" s="1">
        <v>0.88</v>
      </c>
      <c r="BL5" s="1">
        <v>0.92</v>
      </c>
      <c r="BM5" s="1">
        <v>397.72399999999999</v>
      </c>
      <c r="BN5" s="1">
        <v>4.5480049999999999</v>
      </c>
      <c r="BO5" s="1">
        <v>10271.5</v>
      </c>
      <c r="BP5" s="1">
        <v>27436.9</v>
      </c>
      <c r="BQ5" s="1">
        <v>0.88</v>
      </c>
      <c r="BR5" s="1">
        <v>0.8</v>
      </c>
      <c r="BS5" s="1">
        <v>0.87</v>
      </c>
      <c r="BT5" s="1">
        <v>0.89</v>
      </c>
      <c r="BU5" s="1">
        <v>386.02800000000002</v>
      </c>
      <c r="BV5" s="1">
        <v>4.7204119999999996</v>
      </c>
      <c r="BW5" s="1">
        <v>10271.5</v>
      </c>
      <c r="BX5" s="1">
        <v>27436.9</v>
      </c>
      <c r="BY5" s="1">
        <v>0.89</v>
      </c>
      <c r="BZ5" s="1">
        <v>0.91</v>
      </c>
      <c r="CA5" s="1">
        <v>0.92</v>
      </c>
      <c r="CB5" s="1">
        <v>0.9</v>
      </c>
      <c r="CC5" s="1">
        <v>387.61900000000003</v>
      </c>
      <c r="CD5" s="1">
        <v>4.8000319999999999</v>
      </c>
      <c r="CE5" s="1">
        <v>10271.5</v>
      </c>
      <c r="CF5" s="1">
        <v>27436.9</v>
      </c>
      <c r="CG5" s="1">
        <f t="shared" si="1"/>
        <v>0.87900000000000011</v>
      </c>
      <c r="CH5" s="1">
        <f t="shared" si="1"/>
        <v>0.8859999999999999</v>
      </c>
      <c r="CI5" s="1">
        <f t="shared" si="0"/>
        <v>0.89</v>
      </c>
      <c r="CJ5" s="1">
        <f t="shared" si="0"/>
        <v>0.88300000000000001</v>
      </c>
    </row>
    <row r="6" spans="2:88" x14ac:dyDescent="0.3">
      <c r="B6">
        <v>100</v>
      </c>
      <c r="C6">
        <v>2</v>
      </c>
      <c r="D6" s="1">
        <v>0.9</v>
      </c>
      <c r="E6" s="1">
        <v>0.84</v>
      </c>
      <c r="F6" s="1">
        <v>0.77</v>
      </c>
      <c r="G6" s="1">
        <v>0.83</v>
      </c>
      <c r="H6" s="1">
        <v>0.72</v>
      </c>
      <c r="I6" s="1">
        <v>391.05099999999999</v>
      </c>
      <c r="J6" s="1">
        <v>4.8149980000000001</v>
      </c>
      <c r="K6" s="1">
        <v>10271.5</v>
      </c>
      <c r="L6" s="1">
        <v>27436.9</v>
      </c>
      <c r="M6" s="1">
        <v>0.84</v>
      </c>
      <c r="N6" s="1">
        <v>0.91</v>
      </c>
      <c r="O6" s="1">
        <v>0.81</v>
      </c>
      <c r="P6" s="1">
        <v>0.91</v>
      </c>
      <c r="Q6" s="1">
        <v>387.363</v>
      </c>
      <c r="R6" s="1">
        <v>4.9190240000000003</v>
      </c>
      <c r="S6" s="1">
        <v>10271.5</v>
      </c>
      <c r="T6" s="1">
        <v>27436.9</v>
      </c>
      <c r="U6" s="1">
        <v>0.92</v>
      </c>
      <c r="V6" s="1">
        <v>0.91</v>
      </c>
      <c r="W6" s="1">
        <v>0.9</v>
      </c>
      <c r="X6" s="1">
        <v>0.86</v>
      </c>
      <c r="Y6" s="1">
        <v>396.28899999999999</v>
      </c>
      <c r="Z6" s="1">
        <v>4.667014</v>
      </c>
      <c r="AA6" s="1">
        <v>10271.5</v>
      </c>
      <c r="AB6" s="1">
        <v>27436.9</v>
      </c>
      <c r="AC6" s="1">
        <v>0.77</v>
      </c>
      <c r="AD6" s="1">
        <v>0.76</v>
      </c>
      <c r="AE6" s="1">
        <v>0.8</v>
      </c>
      <c r="AF6" s="1">
        <v>0.72</v>
      </c>
      <c r="AG6" s="1">
        <v>387.73399999999998</v>
      </c>
      <c r="AH6" s="1">
        <v>4.8080160000000003</v>
      </c>
      <c r="AI6" s="1">
        <v>10271.5</v>
      </c>
      <c r="AJ6" s="1">
        <v>27436.9</v>
      </c>
      <c r="AK6" s="1">
        <v>0.84</v>
      </c>
      <c r="AL6" s="1">
        <v>0.76</v>
      </c>
      <c r="AM6" s="1">
        <v>0.85</v>
      </c>
      <c r="AN6" s="1">
        <v>0.77</v>
      </c>
      <c r="AO6" s="1">
        <v>394.822</v>
      </c>
      <c r="AP6" s="1">
        <v>4.5205700000000002</v>
      </c>
      <c r="AQ6" s="1">
        <v>10271.5</v>
      </c>
      <c r="AR6" s="1">
        <v>27436.9</v>
      </c>
      <c r="AS6" s="1">
        <v>0.86</v>
      </c>
      <c r="AT6" s="1">
        <v>0.87</v>
      </c>
      <c r="AU6" s="1">
        <v>0.74</v>
      </c>
      <c r="AV6" s="1">
        <v>0.79</v>
      </c>
      <c r="AW6" s="1">
        <v>381.88600000000002</v>
      </c>
      <c r="AX6" s="1">
        <v>4.5179970000000003</v>
      </c>
      <c r="AY6" s="1">
        <v>10271.5</v>
      </c>
      <c r="AZ6" s="1">
        <v>27436.9</v>
      </c>
      <c r="BA6" s="1">
        <v>0.85</v>
      </c>
      <c r="BB6" s="1">
        <v>0.87</v>
      </c>
      <c r="BC6" s="1">
        <v>0.86</v>
      </c>
      <c r="BD6" s="1">
        <v>0.91</v>
      </c>
      <c r="BE6" s="1">
        <v>396.94600000000003</v>
      </c>
      <c r="BF6" s="1">
        <v>4.7960229999999999</v>
      </c>
      <c r="BG6" s="1">
        <v>10271.5</v>
      </c>
      <c r="BH6" s="1">
        <v>27436.9</v>
      </c>
      <c r="BI6" s="1">
        <v>0.9</v>
      </c>
      <c r="BJ6" s="1">
        <v>0.83</v>
      </c>
      <c r="BK6" s="1">
        <v>0.87</v>
      </c>
      <c r="BL6" s="1">
        <v>0.82</v>
      </c>
      <c r="BM6" s="1">
        <v>380.512</v>
      </c>
      <c r="BN6" s="1">
        <v>4.5749950000000004</v>
      </c>
      <c r="BO6" s="1">
        <v>10271.5</v>
      </c>
      <c r="BP6" s="1">
        <v>27436.9</v>
      </c>
      <c r="BQ6" s="1">
        <v>0.88</v>
      </c>
      <c r="BR6" s="1">
        <v>0.91</v>
      </c>
      <c r="BS6" s="1">
        <v>0.88</v>
      </c>
      <c r="BT6" s="1">
        <v>0.92</v>
      </c>
      <c r="BU6" s="1">
        <v>385.81599999999997</v>
      </c>
      <c r="BV6" s="1">
        <v>4.6420159999999999</v>
      </c>
      <c r="BW6" s="1">
        <v>10271.5</v>
      </c>
      <c r="BX6" s="1">
        <v>27436.9</v>
      </c>
      <c r="BY6" s="1">
        <v>0.75</v>
      </c>
      <c r="BZ6" s="1">
        <v>0.81</v>
      </c>
      <c r="CA6" s="1">
        <v>0.76</v>
      </c>
      <c r="CB6" s="1">
        <v>0.82</v>
      </c>
      <c r="CC6" s="1">
        <v>392.37099999999998</v>
      </c>
      <c r="CD6" s="1">
        <v>4.7050229999999997</v>
      </c>
      <c r="CE6" s="1">
        <v>10271.5</v>
      </c>
      <c r="CF6" s="1">
        <v>27436.9</v>
      </c>
      <c r="CG6" s="1">
        <f t="shared" si="1"/>
        <v>0.84499999999999997</v>
      </c>
      <c r="CH6" s="1">
        <f t="shared" si="1"/>
        <v>0.84000000000000008</v>
      </c>
      <c r="CI6" s="1">
        <f t="shared" si="0"/>
        <v>0.83000000000000007</v>
      </c>
      <c r="CJ6" s="1">
        <f t="shared" si="0"/>
        <v>0.82400000000000007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Rows experiment</vt:lpstr>
      <vt:lpstr>Column Experiment</vt:lpstr>
      <vt:lpstr>Class separation experiment</vt:lpstr>
      <vt:lpstr>'Class separation experiment'!class_sep_df</vt:lpstr>
      <vt:lpstr>'Class separation experiment'!class_sep_df_1</vt:lpstr>
      <vt:lpstr>'Rows experiment'!rows_columns_df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2021-06-07T16:39:54Z</dcterms:created>
  <dcterms:modified xsi:type="dcterms:W3CDTF">2021-06-08T18:46:35Z</dcterms:modified>
</cp:coreProperties>
</file>