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nsonlas\psScripts\"/>
    </mc:Choice>
  </mc:AlternateContent>
  <xr:revisionPtr revIDLastSave="0" documentId="13_ncr:40009_{FDB159AA-F722-4E85-957D-F26A8C380D3A}" xr6:coauthVersionLast="45" xr6:coauthVersionMax="45" xr10:uidLastSave="{00000000-0000-0000-0000-000000000000}"/>
  <bookViews>
    <workbookView xWindow="-120" yWindow="480" windowWidth="29040" windowHeight="15840"/>
  </bookViews>
  <sheets>
    <sheet name="Team&amp;AD" sheetId="2" r:id="rId1"/>
    <sheet name="TeamsPeople" sheetId="1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2" i="2"/>
  <c r="E1052" i="2"/>
  <c r="E777" i="2"/>
  <c r="E591" i="2"/>
  <c r="E538" i="2"/>
  <c r="E389" i="2"/>
</calcChain>
</file>

<file path=xl/sharedStrings.xml><?xml version="1.0" encoding="utf-8"?>
<sst xmlns="http://schemas.openxmlformats.org/spreadsheetml/2006/main" count="7970" uniqueCount="5576">
  <si>
    <t>UserPrincipalName</t>
  </si>
  <si>
    <t>LineURI</t>
  </si>
  <si>
    <t>kreynolds@hrgpros.com</t>
  </si>
  <si>
    <t>tel:+15092376881</t>
  </si>
  <si>
    <t>tshort@hrgpros.com</t>
  </si>
  <si>
    <t>tel:+15093427179</t>
  </si>
  <si>
    <t>sseaton@hrgpros.com</t>
  </si>
  <si>
    <t>tel:+15097034198</t>
  </si>
  <si>
    <t>rchard@hrgpros.com</t>
  </si>
  <si>
    <t>tel:+15098241728</t>
  </si>
  <si>
    <t>awilliams@hrgpros.com</t>
  </si>
  <si>
    <t>tel:+15092287594</t>
  </si>
  <si>
    <t>tel:+15093151543</t>
  </si>
  <si>
    <t>cbraley@hrgpros.com</t>
  </si>
  <si>
    <t>tel:+15098241978</t>
  </si>
  <si>
    <t>aburgett@hrgpros.com</t>
  </si>
  <si>
    <t>tel:+15098241746</t>
  </si>
  <si>
    <t>alowry@hrgpros.com</t>
  </si>
  <si>
    <t>tel:+15099006577</t>
  </si>
  <si>
    <t>knichols@hrgpros.com</t>
  </si>
  <si>
    <t>tel:+15094166989</t>
  </si>
  <si>
    <t>wbecker@hrgpros.com</t>
  </si>
  <si>
    <t>tel:+15098241168</t>
  </si>
  <si>
    <t>shjackson@hrgpros.com</t>
  </si>
  <si>
    <t>tel:+15095301670</t>
  </si>
  <si>
    <t>tiparker@hrgpros.com</t>
  </si>
  <si>
    <t>tel:+15097289840</t>
  </si>
  <si>
    <t>dhornby@hrgpros.com</t>
  </si>
  <si>
    <t>tel:+15099006416</t>
  </si>
  <si>
    <t>jswenson@hrgpros.com</t>
  </si>
  <si>
    <t>tel:+15099006456</t>
  </si>
  <si>
    <t>sspatz@hrgpros.com</t>
  </si>
  <si>
    <t>tel:+15095050988</t>
  </si>
  <si>
    <t>wnelson@hrgpros.com</t>
  </si>
  <si>
    <t>tel:+15098241573</t>
  </si>
  <si>
    <t>bashmead@hrgpros.com</t>
  </si>
  <si>
    <t>tel:+15094819820</t>
  </si>
  <si>
    <t>tmacdonnell@hrgpros.com</t>
  </si>
  <si>
    <t>tel:+15099006423</t>
  </si>
  <si>
    <t>cwise@hrgpros.com</t>
  </si>
  <si>
    <t>tel:+15099006576</t>
  </si>
  <si>
    <t>jwickham@hrgpros.com</t>
  </si>
  <si>
    <t>tel:+15095301915</t>
  </si>
  <si>
    <t>jezimmerman@hrgpros.com</t>
  </si>
  <si>
    <t>tel:+15094082950</t>
  </si>
  <si>
    <t>cgebhart@hrgpros.com</t>
  </si>
  <si>
    <t>tel:+15098241974</t>
  </si>
  <si>
    <t>tlott@hrgpros.com</t>
  </si>
  <si>
    <t>tel:+15097242108</t>
  </si>
  <si>
    <t>jhafen@hrgpros.com</t>
  </si>
  <si>
    <t>tel:+15099006424</t>
  </si>
  <si>
    <t>alogue@hrgpros.com</t>
  </si>
  <si>
    <t>tel:+15099006566</t>
  </si>
  <si>
    <t>tblash@hrgpros.com</t>
  </si>
  <si>
    <t>tel:+15092287063</t>
  </si>
  <si>
    <t>tel:+15098382916</t>
  </si>
  <si>
    <t>dhalmai@hrgpros.com</t>
  </si>
  <si>
    <t>tel:+15092283962</t>
  </si>
  <si>
    <t>ycluever@hrgpros.com</t>
  </si>
  <si>
    <t>tel:+15092288674</t>
  </si>
  <si>
    <t>tdowning@hrgpros.com</t>
  </si>
  <si>
    <t>tel:+15092287831</t>
  </si>
  <si>
    <t>athieren@hrgpros.com</t>
  </si>
  <si>
    <t>tel:+15098241957</t>
  </si>
  <si>
    <t>lbarsness@hrgpros.com</t>
  </si>
  <si>
    <t>tel:+15099006426</t>
  </si>
  <si>
    <t>sppennington@hrgpros.com</t>
  </si>
  <si>
    <t>tel:+15097034191</t>
  </si>
  <si>
    <t>jschneider@hrgpros.com</t>
  </si>
  <si>
    <t>tel:+15095050803</t>
  </si>
  <si>
    <t>tel:+15095050350</t>
  </si>
  <si>
    <t>vhokkanen@hrgpros.com</t>
  </si>
  <si>
    <t>tel:+15098180081</t>
  </si>
  <si>
    <t>bfields@hrgpros.com</t>
  </si>
  <si>
    <t>tel:+15099006421</t>
  </si>
  <si>
    <t>alester@hrgpros.com</t>
  </si>
  <si>
    <t>tel:+15099006561</t>
  </si>
  <si>
    <t>vkostrba@hrgpros.com</t>
  </si>
  <si>
    <t>tel:+15099006560</t>
  </si>
  <si>
    <t>emaloney@hrgpros.com</t>
  </si>
  <si>
    <t>tel:+15099006417</t>
  </si>
  <si>
    <t>bhaddox@hrgpros.com</t>
  </si>
  <si>
    <t>tel:+15095301762</t>
  </si>
  <si>
    <t>swatt@hrgpros.com</t>
  </si>
  <si>
    <t>tel:+15095050349</t>
  </si>
  <si>
    <t>cculp@hrgpros.com</t>
  </si>
  <si>
    <t>tel:+15098241977</t>
  </si>
  <si>
    <t>mananias@hrgpros.com</t>
  </si>
  <si>
    <t>tel:+15093214923</t>
  </si>
  <si>
    <t>rskirvin@hrgpros.com</t>
  </si>
  <si>
    <t>tel:+15097034150</t>
  </si>
  <si>
    <t>bgumke@hrgpros.com</t>
  </si>
  <si>
    <t>tel:+15098241970</t>
  </si>
  <si>
    <t>tdecamp@hrgpros.com</t>
  </si>
  <si>
    <t>tel:+15095301891</t>
  </si>
  <si>
    <t>aunterberg@hrgpros.com</t>
  </si>
  <si>
    <t>tel:+15098241960</t>
  </si>
  <si>
    <t>jsteele@hrgpros.com</t>
  </si>
  <si>
    <t>tel:+15095301894</t>
  </si>
  <si>
    <t>tel:+15098241574</t>
  </si>
  <si>
    <t>nzollman@hrgpros.com</t>
  </si>
  <si>
    <t>tel:+15099006422</t>
  </si>
  <si>
    <t>mboeck-moore@hrgpros.com</t>
  </si>
  <si>
    <t>tel:+15098241719</t>
  </si>
  <si>
    <t>tel:+15092288114</t>
  </si>
  <si>
    <t>jkatsma@hrgpros.com</t>
  </si>
  <si>
    <t>tel:+15093502751</t>
  </si>
  <si>
    <t>astice@hrgpros.com</t>
  </si>
  <si>
    <t>tel:+15098241741</t>
  </si>
  <si>
    <t>crichter@hrgpros.com</t>
  </si>
  <si>
    <t>tel:+15098241976</t>
  </si>
  <si>
    <t>tamundsen@hrgpros.com</t>
  </si>
  <si>
    <t>tel:+15097583536</t>
  </si>
  <si>
    <t>amcgovern@hrgpros.com</t>
  </si>
  <si>
    <t>tel:+15099006562</t>
  </si>
  <si>
    <t>hhelms@hrgpros.com</t>
  </si>
  <si>
    <t>tel:+15099006419</t>
  </si>
  <si>
    <t>acrigger@hrgpros.com</t>
  </si>
  <si>
    <t>tel:+15098241958</t>
  </si>
  <si>
    <t>mwheat@hrgpros.com</t>
  </si>
  <si>
    <t>tel:+15096760854</t>
  </si>
  <si>
    <t>cwalker@hrgpros.com</t>
  </si>
  <si>
    <t>tel:+15098241973</t>
  </si>
  <si>
    <t>bdubose@hrgpros.com</t>
  </si>
  <si>
    <t>tel:+15098241964</t>
  </si>
  <si>
    <t>sstraughen@hrgpros.com</t>
  </si>
  <si>
    <t>tel:+15098503652</t>
  </si>
  <si>
    <t>mblaustone@hrgpros.com</t>
  </si>
  <si>
    <t>tel:+15096760876</t>
  </si>
  <si>
    <t>cevers@hrgpros.com</t>
  </si>
  <si>
    <t>tel:+15098424558</t>
  </si>
  <si>
    <t>tpierson@hrgpros.com</t>
  </si>
  <si>
    <t>tel:+15097313960</t>
  </si>
  <si>
    <t>jsphuler@hrgpros.com</t>
  </si>
  <si>
    <t>tel:+15099006565</t>
  </si>
  <si>
    <t>tel:+15095050259</t>
  </si>
  <si>
    <t>hajohnson@hrgpros.com</t>
  </si>
  <si>
    <t>tel:+15093427681</t>
  </si>
  <si>
    <t>drose@hrgpros.com</t>
  </si>
  <si>
    <t>tel:+15098509988</t>
  </si>
  <si>
    <t>saxe@hrgpros.com</t>
  </si>
  <si>
    <t>tel:+15097034419</t>
  </si>
  <si>
    <t>bjensen@hrgpros.com</t>
  </si>
  <si>
    <t>tel:+15098241969</t>
  </si>
  <si>
    <t>thenry@hrgpros.com</t>
  </si>
  <si>
    <t>tel:+15097137739</t>
  </si>
  <si>
    <t>tkyes@hrgpros.com</t>
  </si>
  <si>
    <t>tel:+15099006574</t>
  </si>
  <si>
    <t>jsimmons@hrgpros.com</t>
  </si>
  <si>
    <t>tel:+15094082837</t>
  </si>
  <si>
    <t>dgray@hrgpros.com</t>
  </si>
  <si>
    <t>tel:+15099006575</t>
  </si>
  <si>
    <t>MAurand@hrgpros.com</t>
  </si>
  <si>
    <t>tel:+15099006569</t>
  </si>
  <si>
    <t>ldodson@hrgpros.com</t>
  </si>
  <si>
    <t>tel:+15095982616</t>
  </si>
  <si>
    <t>jnorman@hrgpros.com</t>
  </si>
  <si>
    <t>tel:+15094081663</t>
  </si>
  <si>
    <t>sfunnemark@hrgpros.com</t>
  </si>
  <si>
    <t>tel:+15092288119</t>
  </si>
  <si>
    <t>tschaller@hrgpros.com</t>
  </si>
  <si>
    <t>tel:+15097666445</t>
  </si>
  <si>
    <t>cwisdom@hrgpros.com</t>
  </si>
  <si>
    <t>tel:+15098241972</t>
  </si>
  <si>
    <t>plitvin@hrgpros.com</t>
  </si>
  <si>
    <t>tel:+15096760898</t>
  </si>
  <si>
    <t>jclark@hrgpros.com</t>
  </si>
  <si>
    <t>tel:+15099006458</t>
  </si>
  <si>
    <t>jterrill@hrgpros.com</t>
  </si>
  <si>
    <t>tel:+15099006455</t>
  </si>
  <si>
    <t>dcarr@hrgpros.com</t>
  </si>
  <si>
    <t>tel:+15093153655</t>
  </si>
  <si>
    <t>ahigby@hrgpros.com</t>
  </si>
  <si>
    <t>tel:+15093090029</t>
  </si>
  <si>
    <t>kisbister@hrgpros.com</t>
  </si>
  <si>
    <t>tel:+15095901237</t>
  </si>
  <si>
    <t>astickney@hrgpros.com</t>
  </si>
  <si>
    <t>tel:+15099006428</t>
  </si>
  <si>
    <t>tel:+15095050339</t>
  </si>
  <si>
    <t>tel:+15098509288</t>
  </si>
  <si>
    <t>kharrison@hrgpros.com</t>
  </si>
  <si>
    <t>tel:+15095904391</t>
  </si>
  <si>
    <t>tel:+15098241577</t>
  </si>
  <si>
    <t>mwillhoft@hrgpros.com</t>
  </si>
  <si>
    <t>tel:+15092099406</t>
  </si>
  <si>
    <t>htry@hrgpros.com</t>
  </si>
  <si>
    <t>tel:+15099006420</t>
  </si>
  <si>
    <t>sclark@hrgpros.com</t>
  </si>
  <si>
    <t>tel:+15094730093</t>
  </si>
  <si>
    <t>prosenbaum@hrgpros.com</t>
  </si>
  <si>
    <t>tel:+15096760951</t>
  </si>
  <si>
    <t>cgalluzzo@hrgpros.com</t>
  </si>
  <si>
    <t>tel:+15098241975</t>
  </si>
  <si>
    <t>jhendricks@hrgpros.com</t>
  </si>
  <si>
    <t>tel:+15099006431</t>
  </si>
  <si>
    <t>rgurriesfike@hrgpros.com</t>
  </si>
  <si>
    <t>tel:+15095301848</t>
  </si>
  <si>
    <t>jbailey@hrgpros.com</t>
  </si>
  <si>
    <t>tel:+15099006457</t>
  </si>
  <si>
    <t>kworthington@hrgpros.com</t>
  </si>
  <si>
    <t>tel:+15099006425</t>
  </si>
  <si>
    <t>vgrindle@hrgpros.com</t>
  </si>
  <si>
    <t>tel:+15095301744</t>
  </si>
  <si>
    <t>jwoodard@hrgpros.com</t>
  </si>
  <si>
    <t>tel:+15095301572</t>
  </si>
  <si>
    <t>shinojosa@hrgpros.com</t>
  </si>
  <si>
    <t>tel:+15097036943</t>
  </si>
  <si>
    <t>dpichette@hrgpros.com</t>
  </si>
  <si>
    <t>tel:+15099006415</t>
  </si>
  <si>
    <t>mroth@hrgpros.com</t>
  </si>
  <si>
    <t>tel:+15096760885</t>
  </si>
  <si>
    <t>jmcdonald@hrgpros.com</t>
  </si>
  <si>
    <t>tel:+15092099526</t>
  </si>
  <si>
    <t>tpirello@hrgpros.com</t>
  </si>
  <si>
    <t>tel:+15097289640</t>
  </si>
  <si>
    <t>tel:+15092287635</t>
  </si>
  <si>
    <t>jburns@hrgpros.com</t>
  </si>
  <si>
    <t>tel:+15094951769</t>
  </si>
  <si>
    <t>cegger@hrgpros.com</t>
  </si>
  <si>
    <t>tel:+15092520659</t>
  </si>
  <si>
    <t>gsullivan@hrgpros.com</t>
  </si>
  <si>
    <t>tel:+15099006418</t>
  </si>
  <si>
    <t>dbordieri@hrgpros.com</t>
  </si>
  <si>
    <t>tel:+15092099024</t>
  </si>
  <si>
    <t>mdamron@hrgpros.com</t>
  </si>
  <si>
    <t>tel:+15096760666</t>
  </si>
  <si>
    <t>mbryan@hrgpros.com</t>
  </si>
  <si>
    <t>tel:+15096760881</t>
  </si>
  <si>
    <t>pbrown@hrgpros.com</t>
  </si>
  <si>
    <t>tel:+15096760950</t>
  </si>
  <si>
    <t>eeye@hrgpros.com</t>
  </si>
  <si>
    <t>tel:+15092288044</t>
  </si>
  <si>
    <t>mijohnson@hrgpros.com</t>
  </si>
  <si>
    <t>tel:+15092099572</t>
  </si>
  <si>
    <t>dhubbard@hrgpros.com</t>
  </si>
  <si>
    <t>tel:+15099006564</t>
  </si>
  <si>
    <t>lvalencia@hrgpros.com</t>
  </si>
  <si>
    <t>tel:+15099006567</t>
  </si>
  <si>
    <t>bhayes@hrgpros.com</t>
  </si>
  <si>
    <t>tel:+15098500735</t>
  </si>
  <si>
    <t>Gregory.Ransom@hrgpros.com</t>
  </si>
  <si>
    <t>tel:+15098226700</t>
  </si>
  <si>
    <t>mxiong@hrgpros.com</t>
  </si>
  <si>
    <t>tel:+15096760260</t>
  </si>
  <si>
    <t>jesjohnson@hrgpros.com</t>
  </si>
  <si>
    <t>tel:+15095301663</t>
  </si>
  <si>
    <t>rcahoon@hrgpros.com</t>
  </si>
  <si>
    <t>tel:+15097034086</t>
  </si>
  <si>
    <t>bellingd@hrgpros.com</t>
  </si>
  <si>
    <t>tel:+15099006578</t>
  </si>
  <si>
    <t>etoledo@hrgpros.com</t>
  </si>
  <si>
    <t>tel:+15095050916</t>
  </si>
  <si>
    <t>scahill@hrgpros.com</t>
  </si>
  <si>
    <t>tel:+15095900464</t>
  </si>
  <si>
    <t>tel:+15099006429</t>
  </si>
  <si>
    <t>jchartrey@hrgpros.com</t>
  </si>
  <si>
    <t>tel:+15095373829</t>
  </si>
  <si>
    <t>mhouston@hrgpros.com</t>
  </si>
  <si>
    <t>tel:+15096760855</t>
  </si>
  <si>
    <t>trussell@hrgpros.com</t>
  </si>
  <si>
    <t>tel:+15095050879</t>
  </si>
  <si>
    <t>msmith@hrgpros.com</t>
  </si>
  <si>
    <t>tel:+15098241715</t>
  </si>
  <si>
    <t>afrenkel@hrgpros.com</t>
  </si>
  <si>
    <t>tel:+15093427192</t>
  </si>
  <si>
    <t>tel:+15098554048</t>
  </si>
  <si>
    <t>dbogue@hrgpros.com</t>
  </si>
  <si>
    <t>tel:+15098503908</t>
  </si>
  <si>
    <t>ahergert@hrgpros.com</t>
  </si>
  <si>
    <t>tel:+15099006568</t>
  </si>
  <si>
    <t>bhine@hrgpros.com</t>
  </si>
  <si>
    <t>tel:+15098241966</t>
  </si>
  <si>
    <t>duwilliams@hrgpros.com</t>
  </si>
  <si>
    <t>tel:+15098241575</t>
  </si>
  <si>
    <t>ssingleton@hrgpros.com</t>
  </si>
  <si>
    <t>tel:+15093817476</t>
  </si>
  <si>
    <t>tearley@hrgpros.com</t>
  </si>
  <si>
    <t>tel:+15095050989</t>
  </si>
  <si>
    <t>nsilva@hrgpros.com</t>
  </si>
  <si>
    <t>tel:+15093438420</t>
  </si>
  <si>
    <t>tkonsonlas@hrgpros.com</t>
  </si>
  <si>
    <t>tel:+15098500917</t>
  </si>
  <si>
    <t>sythomas@hrgpros.com</t>
  </si>
  <si>
    <t>tel:+15097034920</t>
  </si>
  <si>
    <t>rwestenfelder@hrgpros.com</t>
  </si>
  <si>
    <t>tel:+15098503321</t>
  </si>
  <si>
    <t>btorres@hrgpros.com</t>
  </si>
  <si>
    <t>tel:+15098241231</t>
  </si>
  <si>
    <t>jpaladino-schluter@hrgpros.com</t>
  </si>
  <si>
    <t>tel:+15099006427</t>
  </si>
  <si>
    <t>khilliard@hrgpros.com</t>
  </si>
  <si>
    <t>tel:+15098241783</t>
  </si>
  <si>
    <t>gorr@hrgpros.com</t>
  </si>
  <si>
    <t>tel:+15098241249</t>
  </si>
  <si>
    <t>tel:+15099006413</t>
  </si>
  <si>
    <t>jfletcher@hrgpros.com</t>
  </si>
  <si>
    <t>tel:+15095050549</t>
  </si>
  <si>
    <t>proper@hrgpros.com</t>
  </si>
  <si>
    <t>tel:+15096760853</t>
  </si>
  <si>
    <t>mpilimai@hrgpros.com</t>
  </si>
  <si>
    <t>tel:+15096760886</t>
  </si>
  <si>
    <t>akonkle@hrgpros.com</t>
  </si>
  <si>
    <t>tel:+15098241880</t>
  </si>
  <si>
    <t>agrizzle@hrgpros.com</t>
  </si>
  <si>
    <t>tel:+15098241955</t>
  </si>
  <si>
    <t>ivorobyev@hrgpros.com</t>
  </si>
  <si>
    <t>tel:+15099006454</t>
  </si>
  <si>
    <t>merickson@hrgpros.com</t>
  </si>
  <si>
    <t>tel:+15096760895</t>
  </si>
  <si>
    <t>lhaugen@hrgpros.com</t>
  </si>
  <si>
    <t>tel:+15095982685</t>
  </si>
  <si>
    <t>thiggins@hrgpros.com</t>
  </si>
  <si>
    <t>tel:+15097240966</t>
  </si>
  <si>
    <t>cbalch@hrgpros.com</t>
  </si>
  <si>
    <t>tel:+15092287933</t>
  </si>
  <si>
    <t>jrenner@hrgpros.com</t>
  </si>
  <si>
    <t>tel:+15092099517</t>
  </si>
  <si>
    <t>dfriend@hrgpros.com</t>
  </si>
  <si>
    <t>tel:+15099006563</t>
  </si>
  <si>
    <t>tel:+15095900853</t>
  </si>
  <si>
    <t>bbuchanan@hrgpros.com</t>
  </si>
  <si>
    <t>tel:+15098241967</t>
  </si>
  <si>
    <t>losborne@hrgpros.com</t>
  </si>
  <si>
    <t>tel:+15098241576</t>
  </si>
  <si>
    <t>rrodriguez@hrgpros.com</t>
  </si>
  <si>
    <t>tel:+15097034160</t>
  </si>
  <si>
    <t>ayoerger@hrgpros.com</t>
  </si>
  <si>
    <t>tel:+15098241961</t>
  </si>
  <si>
    <t>kmarlow@hrgpros.com</t>
  </si>
  <si>
    <t>tel:+15095904699</t>
  </si>
  <si>
    <t>twest@hrgpros.com</t>
  </si>
  <si>
    <t>tel:+15094646837</t>
  </si>
  <si>
    <t>ahornby@hrgpros.com</t>
  </si>
  <si>
    <t>tel:+15098241862</t>
  </si>
  <si>
    <t>vabaradari@hrgpros.com</t>
  </si>
  <si>
    <t>tel:+15094730068</t>
  </si>
  <si>
    <t>lsly@hrgpros.com</t>
  </si>
  <si>
    <t>tel:+15093687481</t>
  </si>
  <si>
    <t>sward@hrgpros.com</t>
  </si>
  <si>
    <t>tel:+15094730065</t>
  </si>
  <si>
    <t>bwentling@hrgpros.com</t>
  </si>
  <si>
    <t>tel:+15093152603</t>
  </si>
  <si>
    <t>mguzman@hrgpros.com</t>
  </si>
  <si>
    <t>tel:+15095050344</t>
  </si>
  <si>
    <t>jejouett@hrgpros.com</t>
  </si>
  <si>
    <t>tel:+15099006459</t>
  </si>
  <si>
    <t>aboardman@hrgpros.com</t>
  </si>
  <si>
    <t>tel:+15095373797</t>
  </si>
  <si>
    <t>csullivan@hrgpros.com</t>
  </si>
  <si>
    <t>tel:+15092287216</t>
  </si>
  <si>
    <t>CanonicalName</t>
  </si>
  <si>
    <t>Company</t>
  </si>
  <si>
    <t>Department</t>
  </si>
  <si>
    <t>Name</t>
  </si>
  <si>
    <t>Office</t>
  </si>
  <si>
    <t>OfficePhone</t>
  </si>
  <si>
    <t>SamAccountName</t>
  </si>
  <si>
    <t>Title</t>
  </si>
  <si>
    <t>whencreated</t>
  </si>
  <si>
    <t>corp.hrg/HRG_ADMINS/Cisco EWS</t>
  </si>
  <si>
    <t>Cisco EWS</t>
  </si>
  <si>
    <t>ciscoews</t>
  </si>
  <si>
    <t>ciscoews@hrgpros.com</t>
  </si>
  <si>
    <t>corp.hrg/HRG_USERS/CBO/Heidi Helms</t>
  </si>
  <si>
    <t>Healthcare Resource Group</t>
  </si>
  <si>
    <t>CBO</t>
  </si>
  <si>
    <t>Heidi Helms</t>
  </si>
  <si>
    <t>+15099006419;ext=06419</t>
  </si>
  <si>
    <t>hhelms</t>
  </si>
  <si>
    <t>Consultant</t>
  </si>
  <si>
    <t>corp.hrg/HRG_USERS/Consulting/Deborah Belknap</t>
  </si>
  <si>
    <t>Deborah Belknap</t>
  </si>
  <si>
    <t>+15098554048;ext=54048</t>
  </si>
  <si>
    <t>dbelknap</t>
  </si>
  <si>
    <t>Director</t>
  </si>
  <si>
    <t>dbelknap@hrgpros.com</t>
  </si>
  <si>
    <t>corp.hrg/HRG_USERS/Information Services/Tyler Konsonlas</t>
  </si>
  <si>
    <t>I.S.</t>
  </si>
  <si>
    <t>Tyler Konsonlas</t>
  </si>
  <si>
    <t>tkonsonlas</t>
  </si>
  <si>
    <t>Help Desk Security Analyst</t>
  </si>
  <si>
    <t>corp.hrg/HRG_USERS/RoleAccounts/View Connection</t>
  </si>
  <si>
    <t>View Connection</t>
  </si>
  <si>
    <t>viewconnection</t>
  </si>
  <si>
    <t>viewconnection@corp.hrg</t>
  </si>
  <si>
    <t>corp.hrg/HRG_USERS/RoleAccounts/sourcefireagent1</t>
  </si>
  <si>
    <t>sourcefireagent1</t>
  </si>
  <si>
    <t>sourcefireagent1@corp.hrg</t>
  </si>
  <si>
    <t>corp.hrg/HRG_USERS/Corporate/Greg West</t>
  </si>
  <si>
    <t>Corporate</t>
  </si>
  <si>
    <t>Greg West</t>
  </si>
  <si>
    <t>gwest</t>
  </si>
  <si>
    <t>President Chief Operating Officer</t>
  </si>
  <si>
    <t>gwest@hrgpros.com</t>
  </si>
  <si>
    <t>corp.hrg/HRG_USERS/Corporate/Steve McCoy</t>
  </si>
  <si>
    <t>Compliance</t>
  </si>
  <si>
    <t>Steve McCoy</t>
  </si>
  <si>
    <t>smccoy</t>
  </si>
  <si>
    <t>Chief Executive Officer of HRG</t>
  </si>
  <si>
    <t>smccoy@hrgpros.com</t>
  </si>
  <si>
    <t>corp.hrg/HRG_ADMINS/No Reply</t>
  </si>
  <si>
    <t>No Reply</t>
  </si>
  <si>
    <t>gransom</t>
  </si>
  <si>
    <t>Director of Technology and Security</t>
  </si>
  <si>
    <t>gransom@hrgpros.com</t>
  </si>
  <si>
    <t>corp.hrg/HRG_USERS/Non_Employee/Jerel McQuarrie</t>
  </si>
  <si>
    <t>Sales</t>
  </si>
  <si>
    <t>Jerel McQuarrie</t>
  </si>
  <si>
    <t>jmcquarrie</t>
  </si>
  <si>
    <t>Director Business Development</t>
  </si>
  <si>
    <t>jmcquarrie@hrgpros.com</t>
  </si>
  <si>
    <t>corp.hrg/HRG_USERS/CBO/Niccole Zollman</t>
  </si>
  <si>
    <t>Niccole Zollman</t>
  </si>
  <si>
    <t>+15099006422;ext=06422</t>
  </si>
  <si>
    <t>nzollman</t>
  </si>
  <si>
    <t>Supervisor</t>
  </si>
  <si>
    <t>corp.hrg/HRG_USERS/Corporate/Kris Ditzler</t>
  </si>
  <si>
    <t>Self Pay</t>
  </si>
  <si>
    <t>Kris Ditzler</t>
  </si>
  <si>
    <t>kditzler</t>
  </si>
  <si>
    <t>Chief Financial Officer</t>
  </si>
  <si>
    <t>kditzler@hrgpros.com</t>
  </si>
  <si>
    <t>corp.hrg/HRG_USERS/Projects/Brandon Hayes</t>
  </si>
  <si>
    <t>Projects</t>
  </si>
  <si>
    <t>Brandon Hayes</t>
  </si>
  <si>
    <t>+15098500735;ext=00735</t>
  </si>
  <si>
    <t>bhayes</t>
  </si>
  <si>
    <t>Executive Director</t>
  </si>
  <si>
    <t>corp.hrg/HRG_USERS/HIM/Teresa Tate</t>
  </si>
  <si>
    <t>HIM</t>
  </si>
  <si>
    <t>Teresa Tate</t>
  </si>
  <si>
    <t>ttate</t>
  </si>
  <si>
    <t>ttate@hrgpros.com</t>
  </si>
  <si>
    <t>corp.hrg/HRG_USERS/RoleAccounts/SQL Server</t>
  </si>
  <si>
    <t>SQL</t>
  </si>
  <si>
    <t>SQL Server</t>
  </si>
  <si>
    <t>SQL@hrgpros.com</t>
  </si>
  <si>
    <t>corp.hrg/HRG_USERS/Corporate/Laura Osborne</t>
  </si>
  <si>
    <t>Laura Osborne</t>
  </si>
  <si>
    <t>+15098241576;ext=41576</t>
  </si>
  <si>
    <t>losborne</t>
  </si>
  <si>
    <t>Director Contract Compliance</t>
  </si>
  <si>
    <t>corp.hrg/HRG_USERS/Sales/Kelly Ryan</t>
  </si>
  <si>
    <t>Kelly Ryan</t>
  </si>
  <si>
    <t>kryan</t>
  </si>
  <si>
    <t>Regional Vice President</t>
  </si>
  <si>
    <t>kryan@hrgpros.com</t>
  </si>
  <si>
    <t>corp.hrg/HRG_USERS/Sales/Rik Lewis</t>
  </si>
  <si>
    <t>rlewis@hrgpros.com</t>
  </si>
  <si>
    <t>Rik Lewis</t>
  </si>
  <si>
    <t>rlewis</t>
  </si>
  <si>
    <t>Vice President HIM Sales</t>
  </si>
  <si>
    <t>corp.hrg/HRG_USERS/OPC/Jason Coffin</t>
  </si>
  <si>
    <t>Jason Coffin</t>
  </si>
  <si>
    <t>jcoffin</t>
  </si>
  <si>
    <t>Executive Vice President OutPartnering</t>
  </si>
  <si>
    <t>jcoffin@hrgpros.com</t>
  </si>
  <si>
    <t>corp.hrg/HRG_USERS/Corporate/Mark Bell</t>
  </si>
  <si>
    <t>Mark Bell</t>
  </si>
  <si>
    <t>mbell</t>
  </si>
  <si>
    <t>Director Finance Controller</t>
  </si>
  <si>
    <t>mbell@hrgpros.com</t>
  </si>
  <si>
    <t>corp.hrg/HRG_USERS/RoleAccounts/Boston Workstation</t>
  </si>
  <si>
    <t>Boston Workstation</t>
  </si>
  <si>
    <t>boston</t>
  </si>
  <si>
    <t>boston@hrgpros.com</t>
  </si>
  <si>
    <t>corp.hrg/HRG_USERS/RoleAccounts/ImportTasks</t>
  </si>
  <si>
    <t>ImportTasks</t>
  </si>
  <si>
    <t>importtasks</t>
  </si>
  <si>
    <t>importtasks@hrgpros.com</t>
  </si>
  <si>
    <t>corp.hrg/HRG_USERS/RoleAccounts/HRG Scanning</t>
  </si>
  <si>
    <t>IT Services</t>
  </si>
  <si>
    <t>HRG Scanning</t>
  </si>
  <si>
    <t>HRGScanning</t>
  </si>
  <si>
    <t>HRGScanning@hrgpros.com</t>
  </si>
  <si>
    <t>corp.hrg/HRG_USERS/RoleAccounts/VoiceMail</t>
  </si>
  <si>
    <t>VoiceMail</t>
  </si>
  <si>
    <t>ctest</t>
  </si>
  <si>
    <t>ctest@hrgpros.com</t>
  </si>
  <si>
    <t>corp.hrg/HRG_USERS/Corporate/Hilary Floate</t>
  </si>
  <si>
    <t>hfloate@hrgpros.com</t>
  </si>
  <si>
    <t>Hilary Floate</t>
  </si>
  <si>
    <t>hfloate</t>
  </si>
  <si>
    <t>Accounts Receivable Representative</t>
  </si>
  <si>
    <t>corp.hrg/HRG_USERS/HIM/Carol Wigant</t>
  </si>
  <si>
    <t>cwigant@hrgpros.com</t>
  </si>
  <si>
    <t>Carol Wigant</t>
  </si>
  <si>
    <t>cwigant</t>
  </si>
  <si>
    <t>Pro Fee Auditor</t>
  </si>
  <si>
    <t>corp.hrg/HRG_USERS/CBO/Josie Wickham</t>
  </si>
  <si>
    <t>Josie Wickham</t>
  </si>
  <si>
    <t>+15095301915;ext=01915</t>
  </si>
  <si>
    <t>jwickham</t>
  </si>
  <si>
    <t>corp.hrg/HRG_USERS/Sales/Terry Bumpus</t>
  </si>
  <si>
    <t>tbumpus@hrgpros.com</t>
  </si>
  <si>
    <t>Terry Bumpus</t>
  </si>
  <si>
    <t>tbumpus</t>
  </si>
  <si>
    <t>corp.hrg/HRG_USERS/OPC/Andrea Lowry</t>
  </si>
  <si>
    <t>Andrea Lowry</t>
  </si>
  <si>
    <t>+15099006577;ext=06577</t>
  </si>
  <si>
    <t>alowry</t>
  </si>
  <si>
    <t>Director Implementation</t>
  </si>
  <si>
    <t>corp.hrg/HRG_USERS/Information Services/John Green</t>
  </si>
  <si>
    <t>John Green</t>
  </si>
  <si>
    <t>jgreen</t>
  </si>
  <si>
    <t>Director Software Development</t>
  </si>
  <si>
    <t>jgreen@hrgpros.com</t>
  </si>
  <si>
    <t>corp.hrg/HRG_USERS/RoleAccounts/ViewComposer</t>
  </si>
  <si>
    <t>ViewComposer</t>
  </si>
  <si>
    <t>viewcomposer</t>
  </si>
  <si>
    <t>viewcomposer@corp.hrg</t>
  </si>
  <si>
    <t>corp.hrg/HRG_USERS/CBO/Rachel Skirvin</t>
  </si>
  <si>
    <t>Rachel Skirvin</t>
  </si>
  <si>
    <t>+15097034150;ext=34150</t>
  </si>
  <si>
    <t>rskirvin</t>
  </si>
  <si>
    <t>corp.hrg/HRG_USERS/Non_Employee/Stephen Toth</t>
  </si>
  <si>
    <t>Synergy</t>
  </si>
  <si>
    <t>Stephen Toth</t>
  </si>
  <si>
    <t>stoth</t>
  </si>
  <si>
    <t>stoth@hrgpros.com</t>
  </si>
  <si>
    <t>corp.hrg/HRG_USERS/Non_Employee/Jerod Hatley</t>
  </si>
  <si>
    <t>Jerod Hatley</t>
  </si>
  <si>
    <t>jhatley</t>
  </si>
  <si>
    <t>jhatley@hrgpros.com</t>
  </si>
  <si>
    <t>corp.hrg/HRG_USERS/RoleAccounts/SSRSReportDummy</t>
  </si>
  <si>
    <t>SSRSReportDummy</t>
  </si>
  <si>
    <t>SSRSReportDummy@hrgpros.com</t>
  </si>
  <si>
    <t>corp.hrg/HRG_USERS/RoleAccounts/ReportProxyUser</t>
  </si>
  <si>
    <t>ReportProxyUser</t>
  </si>
  <si>
    <t>ReportProxyUser@hrgpros.com</t>
  </si>
  <si>
    <t>corp.hrg/HRG_USERS/Projects/Donna Hubbard</t>
  </si>
  <si>
    <t>Donna Hubbard</t>
  </si>
  <si>
    <t>+15099006564;ext=06564</t>
  </si>
  <si>
    <t>dhubbard</t>
  </si>
  <si>
    <t>Analyst</t>
  </si>
  <si>
    <t>corp.hrg/HRG_USERS/CBO/Michele Pilimai</t>
  </si>
  <si>
    <t>Michele Pilimai</t>
  </si>
  <si>
    <t>+15096760886;ext=60886</t>
  </si>
  <si>
    <t>mpilimai</t>
  </si>
  <si>
    <t>Cash Poster</t>
  </si>
  <si>
    <t>corp.hrg/HRG_USERS/Non_Employee/Helix/TCC/Cindy Foshe</t>
  </si>
  <si>
    <t>TCC</t>
  </si>
  <si>
    <t>Cindy Foshe</t>
  </si>
  <si>
    <t>907-452-8251 EXT 5244</t>
  </si>
  <si>
    <t>cfoshe</t>
  </si>
  <si>
    <t>cfoshe@corp.hrg</t>
  </si>
  <si>
    <t>corp.hrg/HRG_USERS/Non_Employee/Helix/TCC/Connie Coca</t>
  </si>
  <si>
    <t>Connie Coca</t>
  </si>
  <si>
    <t>907-452-8251 EXT 3694</t>
  </si>
  <si>
    <t>ccoca</t>
  </si>
  <si>
    <t>ccoca@corp.hrg</t>
  </si>
  <si>
    <t>corp.hrg/HRG_USERS/Non_Employee/Helix/TCC/Dorothea Lord</t>
  </si>
  <si>
    <t>Dorothea Lord</t>
  </si>
  <si>
    <t>907-452-8251 EXT 3291</t>
  </si>
  <si>
    <t>dlord</t>
  </si>
  <si>
    <t>dlord@corp.hrg</t>
  </si>
  <si>
    <t>corp.hrg/HRG_USERS/Non_Employee/Helix/TCC/Elsie Sanford</t>
  </si>
  <si>
    <t>Elsie Sanford</t>
  </si>
  <si>
    <t>907-452-8251 EXT 5229</t>
  </si>
  <si>
    <t>esanford</t>
  </si>
  <si>
    <t>esanford@corp.hrg</t>
  </si>
  <si>
    <t>corp.hrg/HRG_USERS/Non_Employee/Helix/TCC/Iva Peters</t>
  </si>
  <si>
    <t>Iva Peters</t>
  </si>
  <si>
    <t>907-452-8251 EXT 3676</t>
  </si>
  <si>
    <t>ipeters</t>
  </si>
  <si>
    <t>ipeters@corp.hrg</t>
  </si>
  <si>
    <t>corp.hrg/HRG_USERS/Non_Employee/Helix/TCC/Jennie Huntington</t>
  </si>
  <si>
    <t>Jennie Huntington</t>
  </si>
  <si>
    <t>907-452-8251 EXT 3628</t>
  </si>
  <si>
    <t>jhuntington</t>
  </si>
  <si>
    <t>jhuntington@corp.hrg</t>
  </si>
  <si>
    <t>corp.hrg/HRG_USERS/Non_Employee/Helix/TCC/Kathy Worel</t>
  </si>
  <si>
    <t>Kathy Worel</t>
  </si>
  <si>
    <t>907-452-8251 EXT 3296</t>
  </si>
  <si>
    <t>kworel</t>
  </si>
  <si>
    <t>kworel@corp.hrg</t>
  </si>
  <si>
    <t>corp.hrg/HRG_USERS/Non_Employee/Helix/TCC/Sara Reid</t>
  </si>
  <si>
    <t>Sara Reid</t>
  </si>
  <si>
    <t>907-452-8251 EXT 3292</t>
  </si>
  <si>
    <t>sreid</t>
  </si>
  <si>
    <t>sreid@corp.hrg</t>
  </si>
  <si>
    <t>corp.hrg/HRG_USERS/Non_Employee/ClientPortalNonEmployee/Susan Kaneris</t>
  </si>
  <si>
    <t>Susan Kaneris</t>
  </si>
  <si>
    <t>907-452-8251 EXT 3678</t>
  </si>
  <si>
    <t>skaneris</t>
  </si>
  <si>
    <t>skaneris@corp.hrg</t>
  </si>
  <si>
    <t>corp.hrg/HRG_USERS/RoleAccounts/Any Connect</t>
  </si>
  <si>
    <t>Any Connect</t>
  </si>
  <si>
    <t>aconnect</t>
  </si>
  <si>
    <t>aconnect@corp.hrg</t>
  </si>
  <si>
    <t>corp.hrg/HRG_USERS/RoleAccounts/CES Service</t>
  </si>
  <si>
    <t>CES</t>
  </si>
  <si>
    <t>CES Service</t>
  </si>
  <si>
    <t>CES@corp.hrg</t>
  </si>
  <si>
    <t>corp.hrg/Permissions/MBAM/mbam admin</t>
  </si>
  <si>
    <t>mbam admin</t>
  </si>
  <si>
    <t>mbamadmin</t>
  </si>
  <si>
    <t>mbamadmin@corp.hrg</t>
  </si>
  <si>
    <t>corp.hrg/Permissions/MBAM/mbam adv. helpdesk</t>
  </si>
  <si>
    <t>mbam adv. helpdesk</t>
  </si>
  <si>
    <t>mbamadvhelpdesk</t>
  </si>
  <si>
    <t>mbamadvhelpdesk@corp.hrg</t>
  </si>
  <si>
    <t>corp.hrg/Permissions/MBAM/mbam helpdesk</t>
  </si>
  <si>
    <t>mbam helpdesk</t>
  </si>
  <si>
    <t>mbamhelpdesk</t>
  </si>
  <si>
    <t>mbamhelpdesk@corp.hrg</t>
  </si>
  <si>
    <t>corp.hrg/HRG_USERS/RoleAccounts/vCenter Service</t>
  </si>
  <si>
    <t>vCenter Service</t>
  </si>
  <si>
    <t>vcenterservice</t>
  </si>
  <si>
    <t>vcenterservice@corp.hrg</t>
  </si>
  <si>
    <t>corp.hrg/HRG_USERS/RoleAccounts/MSOL_f4a577ad5ea7</t>
  </si>
  <si>
    <t>MSOL_f4a577ad5ea7</t>
  </si>
  <si>
    <t>migrate365@hrgpros.com</t>
  </si>
  <si>
    <t>corp.hrg/HRG_USERS/Corporate/Invoices Invoices</t>
  </si>
  <si>
    <t>Invoices Invoices</t>
  </si>
  <si>
    <t>invoices</t>
  </si>
  <si>
    <t>invoices@hrgpros.com</t>
  </si>
  <si>
    <t>corp.hrg/HRG_USERS/Non_Employee/ClientPortalNonEmployee/Javier Lora</t>
  </si>
  <si>
    <t>AVRMC</t>
  </si>
  <si>
    <t>Patient Accounts</t>
  </si>
  <si>
    <t>Javier Lora</t>
  </si>
  <si>
    <t>jlora</t>
  </si>
  <si>
    <t>jlora@corp.hrg</t>
  </si>
  <si>
    <t>corp.hrg/SystemCenterConfigMngr/SCCM NetworkAccess</t>
  </si>
  <si>
    <t>SCCM NetworkAccess</t>
  </si>
  <si>
    <t>SSCMNA</t>
  </si>
  <si>
    <t>SSCMNA@corp.hrg</t>
  </si>
  <si>
    <t>corp.hrg/HRG_USERS/Non_Employee/ClientPortalNonEmployee/Briana Ortega</t>
  </si>
  <si>
    <t>Briana Ortega</t>
  </si>
  <si>
    <t>bortega</t>
  </si>
  <si>
    <t>bortega@corp.hrg</t>
  </si>
  <si>
    <t>corp.hrg/HRG_USERS/Non_Employee/ClientPortalNonEmployee/Denise Fierro</t>
  </si>
  <si>
    <t>Denise Fierro</t>
  </si>
  <si>
    <t>dfierro</t>
  </si>
  <si>
    <t>dfierro@corp.hrg</t>
  </si>
  <si>
    <t>corp.hrg/HRG_USERS/Projects/Tammy Downing</t>
  </si>
  <si>
    <t>Tammy Downing</t>
  </si>
  <si>
    <t>+15092287831;ext=87831</t>
  </si>
  <si>
    <t>tdowning</t>
  </si>
  <si>
    <t>corp.hrg/HRG_USERS/Projects/Ali Williams</t>
  </si>
  <si>
    <t>Ali Williams</t>
  </si>
  <si>
    <t>+15092287594;ext=87594</t>
  </si>
  <si>
    <t>awilliams</t>
  </si>
  <si>
    <t>corp.hrg/HRG_USERS/Projects/Emily Eye</t>
  </si>
  <si>
    <t>Emily Eye</t>
  </si>
  <si>
    <t>+15092288044;ext=88044</t>
  </si>
  <si>
    <t>eeye</t>
  </si>
  <si>
    <t>corp.hrg/HRG_USERS/CBO/Diana Gray</t>
  </si>
  <si>
    <t>Diana Gray</t>
  </si>
  <si>
    <t>+15099006575;ext=06575</t>
  </si>
  <si>
    <t>dgray</t>
  </si>
  <si>
    <t>Sr Analyst</t>
  </si>
  <si>
    <t>corp.hrg/HRG_USERS/Projects/Ronda Jones</t>
  </si>
  <si>
    <t>Ronda Jones</t>
  </si>
  <si>
    <t>+15099006429;ext=06429</t>
  </si>
  <si>
    <t>rjones</t>
  </si>
  <si>
    <t>rjones@hrgpros.com</t>
  </si>
  <si>
    <t>corp.hrg/HRG_USERS/CBO/Jason Clark</t>
  </si>
  <si>
    <t>Jason Clark</t>
  </si>
  <si>
    <t>+15099006458;ext=06458</t>
  </si>
  <si>
    <t>jclark</t>
  </si>
  <si>
    <t>corp.hrg/HRG_USERS/Projects/Alana Higby</t>
  </si>
  <si>
    <t>Alana Higby</t>
  </si>
  <si>
    <t>+15093090029;ext=90029</t>
  </si>
  <si>
    <t>ahigby</t>
  </si>
  <si>
    <t>corp.hrg/HRG_USERS/Projects/Josh Grasse</t>
  </si>
  <si>
    <t>Josh Grasse</t>
  </si>
  <si>
    <t>+15092287635;ext=87635</t>
  </si>
  <si>
    <t>jgrasse</t>
  </si>
  <si>
    <t>jgrasse@hrgpros.com</t>
  </si>
  <si>
    <t>corp.hrg/HRG_USERS/CBO/Nicole Bell</t>
  </si>
  <si>
    <t>TQA</t>
  </si>
  <si>
    <t>nbell@hrgpros.com</t>
  </si>
  <si>
    <t>Nicole Bell</t>
  </si>
  <si>
    <t>nbell</t>
  </si>
  <si>
    <t>Total Quality Administrator</t>
  </si>
  <si>
    <t>corp.hrg/HRG_USERS/Projects/Lisa Sly</t>
  </si>
  <si>
    <t>Lisa Sly</t>
  </si>
  <si>
    <t>+15093687481;ext=87481</t>
  </si>
  <si>
    <t>lsly</t>
  </si>
  <si>
    <t>corp.hrg/HRG_USERS/Projects/Kathleen Wilkerson</t>
  </si>
  <si>
    <t>Kathleen Wilkerson</t>
  </si>
  <si>
    <t>kwilkerson</t>
  </si>
  <si>
    <t>kwilkerson@hrgpros.com</t>
  </si>
  <si>
    <t>corp.hrg/HRG_USERS/CBO/Brandee Haddox</t>
  </si>
  <si>
    <t>Brandee Haddox</t>
  </si>
  <si>
    <t>+15095301762;ext=01762</t>
  </si>
  <si>
    <t>bhaddox</t>
  </si>
  <si>
    <t>corp.hrg/HRG_USERS/Corporate/Kristina Hopson</t>
  </si>
  <si>
    <t>Kristina Hopson</t>
  </si>
  <si>
    <t>khopson</t>
  </si>
  <si>
    <t>Accounts Receivable Specialist</t>
  </si>
  <si>
    <t>khopson@hrgpros.com</t>
  </si>
  <si>
    <t>corp.hrg/HRG_USERS/Corporate/Jordan Mitchell</t>
  </si>
  <si>
    <t>jmitchell@hrgpros.com</t>
  </si>
  <si>
    <t>Jordan Mitchell</t>
  </si>
  <si>
    <t>jmitchell</t>
  </si>
  <si>
    <t>corp.hrg/HRG_USERS/Projects/Kelli Pharoah</t>
  </si>
  <si>
    <t>Kelli Pharoah</t>
  </si>
  <si>
    <t>kpharoah</t>
  </si>
  <si>
    <t>kpharoah@hrgpros.com</t>
  </si>
  <si>
    <t>corp.hrg/HRG_USERS/Projects/Amanda McGovern</t>
  </si>
  <si>
    <t>Amanda McGovern</t>
  </si>
  <si>
    <t>+15099006562;ext=06562</t>
  </si>
  <si>
    <t>amcgovern</t>
  </si>
  <si>
    <t>corp.hrg/HRG_USERS/Projects/Lisa Barsness</t>
  </si>
  <si>
    <t>Lisa Barsness</t>
  </si>
  <si>
    <t>+15099006426;ext=06426</t>
  </si>
  <si>
    <t>lbarsness</t>
  </si>
  <si>
    <t>corp.hrg/HRG_USERS/Projects/Brittany Gumke</t>
  </si>
  <si>
    <t>Brittany Gumke</t>
  </si>
  <si>
    <t>+15098241970;ext=41970</t>
  </si>
  <si>
    <t>bgumke</t>
  </si>
  <si>
    <t>corp.hrg/HRG_USERS/Projects/Chrystal Balch</t>
  </si>
  <si>
    <t>Chrystal Balch</t>
  </si>
  <si>
    <t>+15092287933;ext=87933</t>
  </si>
  <si>
    <t>cbalch</t>
  </si>
  <si>
    <t>corp.hrg/HRG_USERS/SelfPay/Nicole Larkin</t>
  </si>
  <si>
    <t>nlarkin@hrgpros.com</t>
  </si>
  <si>
    <t>Nicole Larkin</t>
  </si>
  <si>
    <t>nlarkin</t>
  </si>
  <si>
    <t>corp.hrg/HRG_USERS/Projects/Winnie Nelson</t>
  </si>
  <si>
    <t>Winnie Nelson</t>
  </si>
  <si>
    <t>+15098241573;ext=41573</t>
  </si>
  <si>
    <t>wnelson</t>
  </si>
  <si>
    <t>corp.hrg/HRG_USERS/Projects/Theresa MacDonnell</t>
  </si>
  <si>
    <t>Theresa MacDonnell</t>
  </si>
  <si>
    <t>+15099006423;ext=06423</t>
  </si>
  <si>
    <t>tmacdonnell</t>
  </si>
  <si>
    <t>corp.hrg/HRG_USERS/Projects/Nicolle Zangar</t>
  </si>
  <si>
    <t>Nicolle Zangar</t>
  </si>
  <si>
    <t>nzangar</t>
  </si>
  <si>
    <t>nzangar@hrgpros.com</t>
  </si>
  <si>
    <t>corp.hrg/HRG_USERS/Projects/Yvonne Cluever</t>
  </si>
  <si>
    <t>Yvonne Cluever</t>
  </si>
  <si>
    <t>+15092288674;ext=88674</t>
  </si>
  <si>
    <t>ycluever</t>
  </si>
  <si>
    <t>corp.hrg/HRG_USERS/Projects/Audrey Stickney</t>
  </si>
  <si>
    <t>Audrey Stickney</t>
  </si>
  <si>
    <t>+15099006428;ext=06428</t>
  </si>
  <si>
    <t>astickney</t>
  </si>
  <si>
    <t>corp.hrg/HRG_USERS/Projects/Samantha Batteate</t>
  </si>
  <si>
    <t>sbatteate@hrgpros.com</t>
  </si>
  <si>
    <t>Samantha Batteate</t>
  </si>
  <si>
    <t>sbatteate</t>
  </si>
  <si>
    <t>corp.hrg/HRG_USERS/Projects/Tammy Waddell</t>
  </si>
  <si>
    <t>twaddell@hrgpros.com</t>
  </si>
  <si>
    <t>Tammy Waddell</t>
  </si>
  <si>
    <t>twaddell</t>
  </si>
  <si>
    <t>corp.hrg/HRG_USERS/Projects/Andrea Lester</t>
  </si>
  <si>
    <t>Andrea Lester</t>
  </si>
  <si>
    <t>+15099006561;ext=06561</t>
  </si>
  <si>
    <t>alester</t>
  </si>
  <si>
    <t>corp.hrg/HRG_USERS/CBO/Cassie Wise</t>
  </si>
  <si>
    <t>Cassie Wise</t>
  </si>
  <si>
    <t>+15099006576;ext=06576</t>
  </si>
  <si>
    <t>cwise</t>
  </si>
  <si>
    <t>corp.hrg/HRG_USERS/CBO/Rachel Hayes</t>
  </si>
  <si>
    <t>Rachel Hayes</t>
  </si>
  <si>
    <t>+15095900853;ext=00853</t>
  </si>
  <si>
    <t>rhayes</t>
  </si>
  <si>
    <t>rhayes@hrgpros.com</t>
  </si>
  <si>
    <t>corp.hrg/SystemCenterConfigMngr/SCCM ClientPush</t>
  </si>
  <si>
    <t>SCCM ClientPush</t>
  </si>
  <si>
    <t>SCCMCP</t>
  </si>
  <si>
    <t>SCCMCP@corp.hrg</t>
  </si>
  <si>
    <t>corp.hrg/HRG_USERS/Information Services/Briessa Sanders</t>
  </si>
  <si>
    <t>Briessa Sanders</t>
  </si>
  <si>
    <t>bsanders</t>
  </si>
  <si>
    <t>Data Architect</t>
  </si>
  <si>
    <t>bsanders@hrgpros.com</t>
  </si>
  <si>
    <t>corp.hrg/HRG_USERS/CBO/Raenel Rodriguez</t>
  </si>
  <si>
    <t>Raenel Rodriguez</t>
  </si>
  <si>
    <t>+15097034160;ext=34160</t>
  </si>
  <si>
    <t>rrodriguez</t>
  </si>
  <si>
    <t>corp.hrg/HRG_USERS/CBO/Justin Chartrey</t>
  </si>
  <si>
    <t>Justin Chartrey</t>
  </si>
  <si>
    <t>+15095373829;ext=73829</t>
  </si>
  <si>
    <t>jchartrey</t>
  </si>
  <si>
    <t>corp.hrg/HRG_USERS/CBO/Savannah Ward</t>
  </si>
  <si>
    <t>Savannah Ward</t>
  </si>
  <si>
    <t>sward</t>
  </si>
  <si>
    <t>corp.hrg/HRG_USERS/Projects/Corinne Gillette</t>
  </si>
  <si>
    <t>Corinne Gillette</t>
  </si>
  <si>
    <t>cgillette</t>
  </si>
  <si>
    <t>cgillette@hrgpros.com</t>
  </si>
  <si>
    <t>corp.hrg/HRG_USERS/CBO/Christy Williams</t>
  </si>
  <si>
    <t>Christy Williams</t>
  </si>
  <si>
    <t>+15098241574;ext=41574</t>
  </si>
  <si>
    <t>cwilliams</t>
  </si>
  <si>
    <t>cwilliams@hrgpros.com</t>
  </si>
  <si>
    <t>corp.hrg/HRG_USERS/CBO/Brittany Fields</t>
  </si>
  <si>
    <t>Brittany Fields</t>
  </si>
  <si>
    <t>+15099006421;ext=06421</t>
  </si>
  <si>
    <t>bfields</t>
  </si>
  <si>
    <t>corp.hrg/HRG_USERS/CBO/Amanda Hornby</t>
  </si>
  <si>
    <t>Amanda Hornby</t>
  </si>
  <si>
    <t>+15098241862;ext=41862</t>
  </si>
  <si>
    <t>ahornby</t>
  </si>
  <si>
    <t>corp.hrg/HRG_USERS/CBO/Sarah Spatz</t>
  </si>
  <si>
    <t>Sarah Spatz</t>
  </si>
  <si>
    <t>+15095050988;ext=50988</t>
  </si>
  <si>
    <t>sspatz</t>
  </si>
  <si>
    <t>corp.hrg/HRG_USERS/SelfPay/Jessica Long</t>
  </si>
  <si>
    <t>Jessica Long</t>
  </si>
  <si>
    <t>jlong</t>
  </si>
  <si>
    <t>jlong@hrgpros.com</t>
  </si>
  <si>
    <t>corp.hrg/HRG_USERS/Projects/Crystal Smith</t>
  </si>
  <si>
    <t>csmith@hrgpros.com</t>
  </si>
  <si>
    <t>Crystal Smith</t>
  </si>
  <si>
    <t>csmith</t>
  </si>
  <si>
    <t>corp.hrg/HRG_USERS/Sales/Alexis Roberson</t>
  </si>
  <si>
    <t>aroberson@hrgpros.com</t>
  </si>
  <si>
    <t>Alexis Roberson</t>
  </si>
  <si>
    <t>aroberson</t>
  </si>
  <si>
    <t>Director of Business Development</t>
  </si>
  <si>
    <t>corp.hrg/HRG_USERS/Sales/Scott Johnson</t>
  </si>
  <si>
    <t>Scott Johnson</t>
  </si>
  <si>
    <t>sjohnson</t>
  </si>
  <si>
    <t>sjohnson@hrgpros.com</t>
  </si>
  <si>
    <t>corp.hrg/Permissions/MBAM/mbam apppool</t>
  </si>
  <si>
    <t>mbam apppool</t>
  </si>
  <si>
    <t>mbamappool</t>
  </si>
  <si>
    <t>mbamappool@corp.hrg</t>
  </si>
  <si>
    <t>corp.hrg/Permissions/MBAM/mbam db. arw</t>
  </si>
  <si>
    <t>mbam db. arw</t>
  </si>
  <si>
    <t>mbamdbarw</t>
  </si>
  <si>
    <t>mbamdbarw@corp.hrg</t>
  </si>
  <si>
    <t>corp.hrg/HRG_USERS/Projects/Makenna Williman</t>
  </si>
  <si>
    <t>mwilliman@hrgpros.com</t>
  </si>
  <si>
    <t>Makenna Williman</t>
  </si>
  <si>
    <t>mwilliman</t>
  </si>
  <si>
    <t>corp.hrg/HRG_USERS/Projects/Jessica Hendricks</t>
  </si>
  <si>
    <t>Jessica Hendricks</t>
  </si>
  <si>
    <t>+15099006431;ext=06431</t>
  </si>
  <si>
    <t>jhendricks</t>
  </si>
  <si>
    <t>Specialist</t>
  </si>
  <si>
    <t>corp.hrg/HRG_USERS/Projects/Mikayla Johnson</t>
  </si>
  <si>
    <t>Mikayla Johnson</t>
  </si>
  <si>
    <t>+15092099572;ext=99572</t>
  </si>
  <si>
    <t>mijohnson</t>
  </si>
  <si>
    <t>corp.hrg/HRG_USERS/CBO/Cindy San Miguel</t>
  </si>
  <si>
    <t>Cindy San Miguel</t>
  </si>
  <si>
    <t>+15098382916;ext=82916</t>
  </si>
  <si>
    <t>csanmiguel</t>
  </si>
  <si>
    <t>csanmiguel@hrgpros.com</t>
  </si>
  <si>
    <t>corp.hrg/HRG_USERS/CBO/Denise Bartlett</t>
  </si>
  <si>
    <t>Denise Bartlett</t>
  </si>
  <si>
    <t>+15099006413;ext=06413</t>
  </si>
  <si>
    <t>dbartlett</t>
  </si>
  <si>
    <t>dbartlett@hrgpros.com</t>
  </si>
  <si>
    <t>corp.hrg/HRG_USERS/CBO/Cecilia Galluzzo</t>
  </si>
  <si>
    <t>Cecilia Galluzzo</t>
  </si>
  <si>
    <t>+15098241975;ext=41975</t>
  </si>
  <si>
    <t>cgalluzzo</t>
  </si>
  <si>
    <t>corp.hrg/HRG_USERS/Corporate/Trudy Hughes</t>
  </si>
  <si>
    <t>Trudy Hughes</t>
  </si>
  <si>
    <t>thughes</t>
  </si>
  <si>
    <t>Accounts Payable</t>
  </si>
  <si>
    <t>thughes@hrgpros.com</t>
  </si>
  <si>
    <t>corp.hrg/HRG_USERS/Projects/Nicole Webster</t>
  </si>
  <si>
    <t>Nicole Webster</t>
  </si>
  <si>
    <t>nwebster</t>
  </si>
  <si>
    <t>nwebster@hrgpros.com</t>
  </si>
  <si>
    <t>corp.hrg/HRG_USERS/CBO/Amy Grizzle</t>
  </si>
  <si>
    <t>Amy Grizzle</t>
  </si>
  <si>
    <t>+15098241955;ext=41955</t>
  </si>
  <si>
    <t>agrizzle</t>
  </si>
  <si>
    <t>corp.hrg/HRG_USERS/Corporate/Denice Robertson</t>
  </si>
  <si>
    <t>Denice Robertson</t>
  </si>
  <si>
    <t>drobertson</t>
  </si>
  <si>
    <t>Director Human Resources Recruiting</t>
  </si>
  <si>
    <t>drobertson@hrgpros.com</t>
  </si>
  <si>
    <t>corp.hrg/HRG_USERS/HIM/Vanessa Brumfield</t>
  </si>
  <si>
    <t>vbrumfield@hrgpros.com</t>
  </si>
  <si>
    <t>Vanessa Brumfield</t>
  </si>
  <si>
    <t>vbrumfield</t>
  </si>
  <si>
    <t>Director of Coding Compliance and Audit</t>
  </si>
  <si>
    <t>corp.hrg/HRG_USERS/Information Services/Tyrone Ballesteros</t>
  </si>
  <si>
    <t>tballesteros@hrgpros.com</t>
  </si>
  <si>
    <t>Tyrone Ballesteros</t>
  </si>
  <si>
    <t>tballesteros</t>
  </si>
  <si>
    <t>corp.hrg/HRG_USERS/Projects/Brian Curry</t>
  </si>
  <si>
    <t>Brian Curry</t>
  </si>
  <si>
    <t>bcurry</t>
  </si>
  <si>
    <t>Self Pay TQA</t>
  </si>
  <si>
    <t>bcurry@hrgpros.com</t>
  </si>
  <si>
    <t>corp.hrg/HRG_USERS/CBO/Alexandria Stice</t>
  </si>
  <si>
    <t>Alexandria Stice</t>
  </si>
  <si>
    <t>+15098241741;ext=41741</t>
  </si>
  <si>
    <t>astice</t>
  </si>
  <si>
    <t>corp.hrg/HRG_USERS/CBO/Sydni Thomas</t>
  </si>
  <si>
    <t>Sydni Thomas</t>
  </si>
  <si>
    <t>+15097034920;ext=34920</t>
  </si>
  <si>
    <t>sythomas</t>
  </si>
  <si>
    <t>Sr. Analyst</t>
  </si>
  <si>
    <t>corp.hrg/HRG_USERS/HIM/Holly Kauffman</t>
  </si>
  <si>
    <t>hkauffman@hrgpros.com</t>
  </si>
  <si>
    <t>Holly Kauffman</t>
  </si>
  <si>
    <t>hkauffman</t>
  </si>
  <si>
    <t>Coding Auditor</t>
  </si>
  <si>
    <t>corp.hrg/HRG_USERS/HIM/Carol Freeman</t>
  </si>
  <si>
    <t>cfreeman@hrgpros.com</t>
  </si>
  <si>
    <t>Carol Freeman</t>
  </si>
  <si>
    <t>cfreeman</t>
  </si>
  <si>
    <t>Coder</t>
  </si>
  <si>
    <t>corp.hrg/HRG_USERS/HIM/Rachel Sutherland</t>
  </si>
  <si>
    <t>rsutherland@hrgpros.com</t>
  </si>
  <si>
    <t>Rachel Sutherland</t>
  </si>
  <si>
    <t>rsutherland</t>
  </si>
  <si>
    <t>corp.hrg/HRG_USERS/HIM/Sara Bentz</t>
  </si>
  <si>
    <t>Sara Bentz</t>
  </si>
  <si>
    <t>Sbentz</t>
  </si>
  <si>
    <t>Sbentz@hrgpros.com</t>
  </si>
  <si>
    <t>corp.hrg/HRG_USERS/HIM/Cynthia Sleeman</t>
  </si>
  <si>
    <t>csleeman@hrgpros.com</t>
  </si>
  <si>
    <t>Cynthia Sleeman</t>
  </si>
  <si>
    <t>csleeman</t>
  </si>
  <si>
    <t>corp.hrg/HRG_USERS/HIM/Jessica Selby</t>
  </si>
  <si>
    <t>jselby@hrgpros.com</t>
  </si>
  <si>
    <t>Jessica Selby</t>
  </si>
  <si>
    <t>jselby</t>
  </si>
  <si>
    <t>corp.hrg/HRG_USERS/Non_Employee/Termed_Employees/Lynne Rowley</t>
  </si>
  <si>
    <t>lrowley@hrgpros.com</t>
  </si>
  <si>
    <t>Lynne Rowley</t>
  </si>
  <si>
    <t>lrowley</t>
  </si>
  <si>
    <t>corp.hrg/HRG_USERS/HIM/Glennie Kerns</t>
  </si>
  <si>
    <t>gkerns@hrgpros.com</t>
  </si>
  <si>
    <t>Glennie Kerns</t>
  </si>
  <si>
    <t>gkerns</t>
  </si>
  <si>
    <t>corp.hrg/HRG_USERS/HIM/Carol Arnold</t>
  </si>
  <si>
    <t>carnold@hrgpros.com</t>
  </si>
  <si>
    <t>Carol Arnold</t>
  </si>
  <si>
    <t>carnold</t>
  </si>
  <si>
    <t>corp.hrg/HRG_USERS/HIM/Jennifer Lee</t>
  </si>
  <si>
    <t>jlee@hrgpros.com</t>
  </si>
  <si>
    <t>Jennifer Lee</t>
  </si>
  <si>
    <t>jlee</t>
  </si>
  <si>
    <t>corp.hrg/HRG_USERS/HIM/Melanie Shorter</t>
  </si>
  <si>
    <t>mshorter@hrgpros.com</t>
  </si>
  <si>
    <t>Melanie Shorter</t>
  </si>
  <si>
    <t>mshorter</t>
  </si>
  <si>
    <t>corp.hrg/HRG_USERS/HIM/Tracey Ward</t>
  </si>
  <si>
    <t>tward@hrgpros.com</t>
  </si>
  <si>
    <t>Tracey Ward</t>
  </si>
  <si>
    <t>tward</t>
  </si>
  <si>
    <t>corp.hrg/HRG_USERS/HIM/Holly Christiansen</t>
  </si>
  <si>
    <t>hchristiansen@hrgpros.com</t>
  </si>
  <si>
    <t>Holly Christiansen</t>
  </si>
  <si>
    <t>hchristiansen</t>
  </si>
  <si>
    <t>corp.hrg/HRG_USERS/HIM/Renee Diaz</t>
  </si>
  <si>
    <t>rdiaz@hrgpros.com</t>
  </si>
  <si>
    <t>Renee Diaz</t>
  </si>
  <si>
    <t>rdiaz</t>
  </si>
  <si>
    <t>corp.hrg/HRG_USERS/HIM/Rebecca Carlson</t>
  </si>
  <si>
    <t>rcarlson@hrgpros.com</t>
  </si>
  <si>
    <t>Rebecca Carlson</t>
  </si>
  <si>
    <t>rcarlson</t>
  </si>
  <si>
    <t>corp.hrg/HRG_USERS/HIM/Deborah Roberts</t>
  </si>
  <si>
    <t>droberts@hrgpros.com</t>
  </si>
  <si>
    <t>Deborah Roberts</t>
  </si>
  <si>
    <t>droberts</t>
  </si>
  <si>
    <t>corp.hrg/HRG_USERS/HIM/Amber Cobleigh</t>
  </si>
  <si>
    <t>acobleigh@hrgpros.com</t>
  </si>
  <si>
    <t>Amber Cobleigh</t>
  </si>
  <si>
    <t>acobleigh</t>
  </si>
  <si>
    <t>corp.hrg/HRG_USERS/HIM/Anne-Marie Walz</t>
  </si>
  <si>
    <t>Anne-Marie Walz</t>
  </si>
  <si>
    <t>awalz</t>
  </si>
  <si>
    <t>awalz@hrgpros.com</t>
  </si>
  <si>
    <t>corp.hrg/HRG_USERS/HIM/Marie Napolitan</t>
  </si>
  <si>
    <t>mnapolitan@hrgpros.com</t>
  </si>
  <si>
    <t>Marie Napolitan</t>
  </si>
  <si>
    <t>mnapolitan</t>
  </si>
  <si>
    <t>corp.hrg/HRG_USERS/HIM/Lisa Scott</t>
  </si>
  <si>
    <t>lscott@hrgpros.com</t>
  </si>
  <si>
    <t>Lisa Scott</t>
  </si>
  <si>
    <t>lscott</t>
  </si>
  <si>
    <t>corp.hrg/HRG_USERS/SelfPay/Andrea Logue</t>
  </si>
  <si>
    <t>Andrea Logue</t>
  </si>
  <si>
    <t>+15099006566;ext=06566</t>
  </si>
  <si>
    <t>alogue</t>
  </si>
  <si>
    <t>corp.hrg/HRG_USERS/SelfPay/William Iverson</t>
  </si>
  <si>
    <t>William Iverson</t>
  </si>
  <si>
    <t>wiverson</t>
  </si>
  <si>
    <t>wiverson@hrgpros.com</t>
  </si>
  <si>
    <t>corp.hrg/HRG_USERS/SelfPay/Madison Aurand</t>
  </si>
  <si>
    <t>Madison Aurand</t>
  </si>
  <si>
    <t>+15099006569;ext=06569</t>
  </si>
  <si>
    <t>maurand</t>
  </si>
  <si>
    <t>corp.hrg/HRG_USERS/Projects/Jillian Steele</t>
  </si>
  <si>
    <t>Jillian Steele</t>
  </si>
  <si>
    <t>+15095301894;ext=01894</t>
  </si>
  <si>
    <t>jsteele</t>
  </si>
  <si>
    <t>corp.hrg/HRG_USERS/SelfPay/Torri Turner</t>
  </si>
  <si>
    <t>tturner@hrgpros.com</t>
  </si>
  <si>
    <t>Torri Turner</t>
  </si>
  <si>
    <t>tturner</t>
  </si>
  <si>
    <t>corp.hrg/HRG_USERS/SelfPay/Bianca Thoeny</t>
  </si>
  <si>
    <t>bthoeny@hrgpros.com</t>
  </si>
  <si>
    <t>Bianca Thoeny</t>
  </si>
  <si>
    <t>bthoeny</t>
  </si>
  <si>
    <t>corp.hrg/HRG_USERS/HIM/Alicia Hunt</t>
  </si>
  <si>
    <t>Alicia Hunt</t>
  </si>
  <si>
    <t>ahunt</t>
  </si>
  <si>
    <t>ahunt@hrgpros.com</t>
  </si>
  <si>
    <t>corp.hrg/HRG_USERS/HIM/Jocelle Quinn</t>
  </si>
  <si>
    <t>jquinn@hrgpros.com</t>
  </si>
  <si>
    <t>Jocelle Quinn</t>
  </si>
  <si>
    <t>jquinn</t>
  </si>
  <si>
    <t>Auditor</t>
  </si>
  <si>
    <t>corp.hrg/HRG_USERS/HIM/Stephen Sevall</t>
  </si>
  <si>
    <t>Stephen Sevall</t>
  </si>
  <si>
    <t>ssevall</t>
  </si>
  <si>
    <t>ssevall@hrgpros.com</t>
  </si>
  <si>
    <t>corp.hrg/HRG_USERS/HIM/Hyon Chu Yi-Toguchi</t>
  </si>
  <si>
    <t>hyitoguchi@hrgpros.com</t>
  </si>
  <si>
    <t>Hyon Chu Yi-Toguchi</t>
  </si>
  <si>
    <t>hyitoguchi</t>
  </si>
  <si>
    <t>corp.hrg/HRG_USERS/HIM/Theresa Brown</t>
  </si>
  <si>
    <t>Theresa Brown</t>
  </si>
  <si>
    <t>tbrown</t>
  </si>
  <si>
    <t>HIM Project Specialist</t>
  </si>
  <si>
    <t>tbrown@hrgpros.com</t>
  </si>
  <si>
    <t>corp.hrg/HRG_USERS/HIM/Deborah Tysel</t>
  </si>
  <si>
    <t>Deborah Tysel</t>
  </si>
  <si>
    <t>dtysel</t>
  </si>
  <si>
    <t>Manager</t>
  </si>
  <si>
    <t>dtysel@hrgpros.com</t>
  </si>
  <si>
    <t>corp.hrg/HRG_USERS/CBO/Kristle Marlow</t>
  </si>
  <si>
    <t>Kristle Marlow</t>
  </si>
  <si>
    <t>+15095904699;ext=04699</t>
  </si>
  <si>
    <t>kmarlow</t>
  </si>
  <si>
    <t>corp.hrg/HRG_USERS/CBO/Kristie Nichols</t>
  </si>
  <si>
    <t>Kristie Nichols</t>
  </si>
  <si>
    <t>+15094166989;ext=66989</t>
  </si>
  <si>
    <t>knichols</t>
  </si>
  <si>
    <t>corp.hrg/HRG_USERS/CBO/Sylvia Hinojosa</t>
  </si>
  <si>
    <t>Sylvia Hinojosa</t>
  </si>
  <si>
    <t>+15097036943;ext=36943</t>
  </si>
  <si>
    <t>shinojosa</t>
  </si>
  <si>
    <t>corp.hrg/HRG_USERS/CBO/Stacee Seaton</t>
  </si>
  <si>
    <t>Stacee Seaton</t>
  </si>
  <si>
    <t>+15097034198;ext=34198</t>
  </si>
  <si>
    <t>sseaton</t>
  </si>
  <si>
    <t>corp.hrg/HRG_USERS/CBO/Dawna Smith</t>
  </si>
  <si>
    <t>Dawna Smith</t>
  </si>
  <si>
    <t>+15098509288;ext=09288</t>
  </si>
  <si>
    <t>dsmith</t>
  </si>
  <si>
    <t>dsmith@hrgpros.com</t>
  </si>
  <si>
    <t>corp.hrg/HRG_USERS/CBO/Megan Adams</t>
  </si>
  <si>
    <t>Megan Adams</t>
  </si>
  <si>
    <t>+15098241577;ext=41577</t>
  </si>
  <si>
    <t>madams</t>
  </si>
  <si>
    <t>madams@hrgpros.com</t>
  </si>
  <si>
    <t>corp.hrg/HRG_USERS/Sales/Molly Bauer</t>
  </si>
  <si>
    <t>Molly Bauer</t>
  </si>
  <si>
    <t>mbauer</t>
  </si>
  <si>
    <t>Sales &amp; Marketing Support Coordinator</t>
  </si>
  <si>
    <t>mbauer@hrgpros.com</t>
  </si>
  <si>
    <t>corp.hrg/HRG_USERS/Projects/Suzanne Beresovoy</t>
  </si>
  <si>
    <t>Suzanne Beresovoy</t>
  </si>
  <si>
    <t>+15093151543;ext=51543</t>
  </si>
  <si>
    <t>sberesovoy</t>
  </si>
  <si>
    <t>sberesovoy@hrgpros.com</t>
  </si>
  <si>
    <t>corp.hrg/HRG_USERS/CBO/Dusty Williams</t>
  </si>
  <si>
    <t>Dusty Williams</t>
  </si>
  <si>
    <t>+15098241575;ext=41575</t>
  </si>
  <si>
    <t>duwilliams</t>
  </si>
  <si>
    <t>corp.hrg/HRG_USERS/Projects/Donna Russell</t>
  </si>
  <si>
    <t>Donna Russell</t>
  </si>
  <si>
    <t>drussell</t>
  </si>
  <si>
    <t>drussell@hrgpros.com</t>
  </si>
  <si>
    <t>corp.hrg/HRG_USERS/CBO/Cindy Connolly</t>
  </si>
  <si>
    <t>Cindy Connolly</t>
  </si>
  <si>
    <t>+15095050259;ext=50259</t>
  </si>
  <si>
    <t>cconnolly</t>
  </si>
  <si>
    <t>cconnolly@hrgpros.com</t>
  </si>
  <si>
    <t>corp.hrg/HRG_USERS/CBO/Barbara DuBose</t>
  </si>
  <si>
    <t>Barbara DuBose</t>
  </si>
  <si>
    <t>+15098241964;ext=41964</t>
  </si>
  <si>
    <t>bdubose</t>
  </si>
  <si>
    <t>corp.hrg/HRG_USERS/CBO/Holly Try</t>
  </si>
  <si>
    <t>Holly Try</t>
  </si>
  <si>
    <t>+15099006420;ext=06420</t>
  </si>
  <si>
    <t>htry</t>
  </si>
  <si>
    <t>corp.hrg/HRG_USERS/Projects/Jami Muglia</t>
  </si>
  <si>
    <t>jmuglia@hrgpros.com</t>
  </si>
  <si>
    <t>Jami Muglia</t>
  </si>
  <si>
    <t>jmuglia</t>
  </si>
  <si>
    <t>corp.hrg/HRG_USERS/CBO/Mike Erickson</t>
  </si>
  <si>
    <t>Mike Erickson</t>
  </si>
  <si>
    <t>+15096760895;ext=60895</t>
  </si>
  <si>
    <t>merickson</t>
  </si>
  <si>
    <t>corp.hrg/HRG_USERS/CBO/Camille Wisdom</t>
  </si>
  <si>
    <t>Camille Wisdom</t>
  </si>
  <si>
    <t>+15098241972;ext=41972</t>
  </si>
  <si>
    <t>cwisdom</t>
  </si>
  <si>
    <t>corp.hrg/HRG_USERS/Projects/Jourdan Werlech</t>
  </si>
  <si>
    <t>Jourdan Werlech</t>
  </si>
  <si>
    <t>jwerlech</t>
  </si>
  <si>
    <t>jwerlech@hrgpros.com</t>
  </si>
  <si>
    <t>corp.hrg/HRG_USERS/CBO/Christy Culp</t>
  </si>
  <si>
    <t>Christy Culp</t>
  </si>
  <si>
    <t>+15098241977;ext=41977</t>
  </si>
  <si>
    <t>cculp</t>
  </si>
  <si>
    <t>Senior Analyst</t>
  </si>
  <si>
    <t>corp.hrg/HRG_USERS/Projects/Suzanne Oberg</t>
  </si>
  <si>
    <t>Suzanne Oberg</t>
  </si>
  <si>
    <t>+15095050339;ext=50339</t>
  </si>
  <si>
    <t>soberg</t>
  </si>
  <si>
    <t>soberg@hrgpros.com</t>
  </si>
  <si>
    <t>corp.hrg/HRG_USERS/CBO/Trisha DeCamp</t>
  </si>
  <si>
    <t>Trisha DeCamp</t>
  </si>
  <si>
    <t>+15095301891;ext=01891</t>
  </si>
  <si>
    <t>tdecamp</t>
  </si>
  <si>
    <t>corp.hrg/HRG_USERS/CBO/Angela Thieren</t>
  </si>
  <si>
    <t>Angela Thieren</t>
  </si>
  <si>
    <t>+15098241957;ext=41957</t>
  </si>
  <si>
    <t>athieren</t>
  </si>
  <si>
    <t>corp.hrg/HRG_USERS/CBO/Tyler Schaller</t>
  </si>
  <si>
    <t>Tyler Schaller</t>
  </si>
  <si>
    <t>+15097666445;ext=66445</t>
  </si>
  <si>
    <t>tschaller</t>
  </si>
  <si>
    <t>corp.hrg/HRG_USERS/Information Services/Tammi McGee</t>
  </si>
  <si>
    <t>Data Control</t>
  </si>
  <si>
    <t>Tammi McGee</t>
  </si>
  <si>
    <t>tmcgee</t>
  </si>
  <si>
    <t>Data Control Specialist</t>
  </si>
  <si>
    <t>tmcgee@hrgpros.com</t>
  </si>
  <si>
    <t>corp.hrg/HRG_USERS/CBO/Colleen Paulson</t>
  </si>
  <si>
    <t>cpaulson@hrgpros.com</t>
  </si>
  <si>
    <t>Colleen Paulson</t>
  </si>
  <si>
    <t>+15095050350;ext=50350</t>
  </si>
  <si>
    <t>cpaulson</t>
  </si>
  <si>
    <t>corp.hrg/HRG_USERS/SelfPay/Luis Chavez</t>
  </si>
  <si>
    <t>Luis Chavez</t>
  </si>
  <si>
    <t>lchavez</t>
  </si>
  <si>
    <t>lchavez@hrgpros.com</t>
  </si>
  <si>
    <t>corp.hrg/HRG_USERS/SelfPay/Jodi Sphuler</t>
  </si>
  <si>
    <t>Jodi Sphuler</t>
  </si>
  <si>
    <t>+15099006565;ext=06565</t>
  </si>
  <si>
    <t>jsphuler</t>
  </si>
  <si>
    <t>corp.hrg/HRG_USERS/Projects/Jaymi Impecoven</t>
  </si>
  <si>
    <t>Jaymi Impecoven</t>
  </si>
  <si>
    <t>+15092288114;ext=88114</t>
  </si>
  <si>
    <t>jimpecoven</t>
  </si>
  <si>
    <t>jimpecoven@hrgpros.com</t>
  </si>
  <si>
    <t>corp.hrg/HRG_USERS/RoleAccounts/SL serviceuser</t>
  </si>
  <si>
    <t>SL serviceuser</t>
  </si>
  <si>
    <t>slserviceuser</t>
  </si>
  <si>
    <t>slserviceuser@corp.hrg</t>
  </si>
  <si>
    <t>corp.hrg/HRG_USERS/RoleAccounts/MR serviceuser</t>
  </si>
  <si>
    <t>MR serviceuser</t>
  </si>
  <si>
    <t>mrserviceuser</t>
  </si>
  <si>
    <t>mrserviceuser@corp.hrg</t>
  </si>
  <si>
    <t>corp.hrg/HRG_USERS/Non_Employee/ClientPortalNonEmployee/Arlene Jackson</t>
  </si>
  <si>
    <t>Arlene Jackson</t>
  </si>
  <si>
    <t>ajackson</t>
  </si>
  <si>
    <t>ajackson@corp.hrg</t>
  </si>
  <si>
    <t>corp.hrg/HRG_ADMINS/Daniel Belling</t>
  </si>
  <si>
    <t>Daniel Belling</t>
  </si>
  <si>
    <t>bellingd</t>
  </si>
  <si>
    <t>Engineer</t>
  </si>
  <si>
    <t>corp.hrg/HRG_USERS/OPC/Cerium Networks</t>
  </si>
  <si>
    <t>Cerium Networks</t>
  </si>
  <si>
    <t>cernetwork</t>
  </si>
  <si>
    <t>cernetwork@hrgpros.com</t>
  </si>
  <si>
    <t>corp.hrg/HRG_USERS/Non_Employee/ClientPortalNonEmployee/Rebecca Vigil</t>
  </si>
  <si>
    <t>Rebecca Vigil</t>
  </si>
  <si>
    <t>rvigil</t>
  </si>
  <si>
    <t>rvigil@corp.hrg</t>
  </si>
  <si>
    <t>corp.hrg/HRG_USERS/Non_Employee/ClientPortalNonEmployee/Deanna Stevens</t>
  </si>
  <si>
    <t>BMHUTAH</t>
  </si>
  <si>
    <t>Deanna Stevens</t>
  </si>
  <si>
    <t>dstevens</t>
  </si>
  <si>
    <t>dstevens@corp.hrg</t>
  </si>
  <si>
    <t>corp.hrg/HRG_USERS/Non_Employee/ClientPortalNonEmployee/Kimberly Perry</t>
  </si>
  <si>
    <t>Trinity St. Agness</t>
  </si>
  <si>
    <t>Gov Billing</t>
  </si>
  <si>
    <t>Kimberly Perry</t>
  </si>
  <si>
    <t>kimperry</t>
  </si>
  <si>
    <t>Government Billing Mgr</t>
  </si>
  <si>
    <t>kimperry@hrgpros.com</t>
  </si>
  <si>
    <t>corp.hrg/HRG_USERS/Non_Employee/ClientPortalNonEmployee/Mary Czuz</t>
  </si>
  <si>
    <t>Trinity-Saint Agnes</t>
  </si>
  <si>
    <t>WRSSC</t>
  </si>
  <si>
    <t>Mary Czuz</t>
  </si>
  <si>
    <t>mczuz</t>
  </si>
  <si>
    <t>Billing and Follow-up</t>
  </si>
  <si>
    <t>mczuz@hrgpros.com</t>
  </si>
  <si>
    <t>corp.hrg/HRG_USERS/Non_Employee/ClientPortalNonEmployee/Lori Calhoun</t>
  </si>
  <si>
    <t>Lori Calhoun</t>
  </si>
  <si>
    <t>lcalhoun</t>
  </si>
  <si>
    <t>Lead</t>
  </si>
  <si>
    <t>lcalhoun@hrgpros.com</t>
  </si>
  <si>
    <t>corp.hrg/HRG_USERS/Non_Employee/ClientPortalNonEmployee/Tracy Personette</t>
  </si>
  <si>
    <t>Tracy Personette</t>
  </si>
  <si>
    <t>tpersonette</t>
  </si>
  <si>
    <t>Biller and Follow up</t>
  </si>
  <si>
    <t>tpersonette@hrgpros.com</t>
  </si>
  <si>
    <t>corp.hrg/HRG_USERS/Non_Employee/ClientPortalNonEmployee/Jill Manzo</t>
  </si>
  <si>
    <t>Jill Manzo</t>
  </si>
  <si>
    <t>jmanzo</t>
  </si>
  <si>
    <t>Data Analyst</t>
  </si>
  <si>
    <t>jmanzo@hrgpros.com</t>
  </si>
  <si>
    <t>corp.hrg/HRG_USERS/Non_Employee/Helix/TCC/Becky Harger</t>
  </si>
  <si>
    <t>Becky Harger</t>
  </si>
  <si>
    <t>bharger</t>
  </si>
  <si>
    <t>bharger@corp.hrg</t>
  </si>
  <si>
    <t>corp.hrg/HRG_USERS/Non_Employee/Helix/TCC/Bonnie Gardner</t>
  </si>
  <si>
    <t>Bonnie Gardner</t>
  </si>
  <si>
    <t>bgardner</t>
  </si>
  <si>
    <t>bgardner@corp.hrg</t>
  </si>
  <si>
    <t>corp.hrg/HRG_USERS/Non_Employee/ClientPortalNonEmployee/Julie Ounkham</t>
  </si>
  <si>
    <t>Trinity Saint Agnes</t>
  </si>
  <si>
    <t>Julie Ounkham</t>
  </si>
  <si>
    <t>jounkham</t>
  </si>
  <si>
    <t>Billing/Follow Up Rep</t>
  </si>
  <si>
    <t>jounkham@corp.hrg</t>
  </si>
  <si>
    <t>corp.hrg/HRG_USERS/Non_Employee/ClientPortalNonEmployee/Katherine McColl</t>
  </si>
  <si>
    <t>Katherine McColl</t>
  </si>
  <si>
    <t>kmccoll</t>
  </si>
  <si>
    <t>Billing and Follow up Rep</t>
  </si>
  <si>
    <t>kmccoll@hrgpros.com</t>
  </si>
  <si>
    <t>corp.hrg/HRG_USERS/Non_Employee/ClientPortalNonEmployee/Shawn Smith</t>
  </si>
  <si>
    <t>Shawn Smith</t>
  </si>
  <si>
    <t>shsmith</t>
  </si>
  <si>
    <t>Data Integrity</t>
  </si>
  <si>
    <t>shsmith@corp.hrg</t>
  </si>
  <si>
    <t>corp.hrg/HRG_USERS/Non_Employee/ClientPortalNonEmployee/Laurea Howell</t>
  </si>
  <si>
    <t>Laurea Howell</t>
  </si>
  <si>
    <t>lhowell</t>
  </si>
  <si>
    <t>Manager PFS</t>
  </si>
  <si>
    <t>lhowell@hrgpros.com</t>
  </si>
  <si>
    <t>corp.hrg/HRG_USERS/Non_Employee/ClientPortalNonEmployee/Ashley Venturo</t>
  </si>
  <si>
    <t>FCPHD</t>
  </si>
  <si>
    <t>Billing</t>
  </si>
  <si>
    <t>Ashley Venturo</t>
  </si>
  <si>
    <t>aventuro</t>
  </si>
  <si>
    <t>Patient Account Coordinator</t>
  </si>
  <si>
    <t>aventuro@corp.hrg</t>
  </si>
  <si>
    <t>corp.hrg/HRG_USERS/Non_Employee/ClientPortalNonEmployee/Tonja Fox</t>
  </si>
  <si>
    <t>Tonja Fox</t>
  </si>
  <si>
    <t>tfox</t>
  </si>
  <si>
    <t>Charge Capture</t>
  </si>
  <si>
    <t>tfox@corp.hrg</t>
  </si>
  <si>
    <t>corp.hrg/HRG_USERS/Non_Employee/ClientPortalNonEmployee/Heather Dirks</t>
  </si>
  <si>
    <t>Heather Dirks</t>
  </si>
  <si>
    <t>hdirks</t>
  </si>
  <si>
    <t>HIM Assistant</t>
  </si>
  <si>
    <t>hdirks@corp.hrg</t>
  </si>
  <si>
    <t>corp.hrg/HRG_USERS/Non_Employee/ClientPortalNonEmployee/Brent Shomaker</t>
  </si>
  <si>
    <t>Brent Shomaker</t>
  </si>
  <si>
    <t>bshomaker</t>
  </si>
  <si>
    <t>MCD Billing &amp; Follow Up</t>
  </si>
  <si>
    <t>bshomaker@hrgpros.com</t>
  </si>
  <si>
    <t>corp.hrg/HRG_USERS/Non_Employee/ClientPortalNonEmployee/Tracy Beadles</t>
  </si>
  <si>
    <t>Tracy Beadles</t>
  </si>
  <si>
    <t>tbeadles</t>
  </si>
  <si>
    <t>tbeadles@hrgpros.com</t>
  </si>
  <si>
    <t>corp.hrg/SystemCenterConfigMngr/SCCM JoinDomain</t>
  </si>
  <si>
    <t>SCCM JoinDomain</t>
  </si>
  <si>
    <t>SCCMJD</t>
  </si>
  <si>
    <t>SCCMJD@corp.hrg</t>
  </si>
  <si>
    <t>corp.hrg/HRG_USERS/RoleAccounts/adfs service</t>
  </si>
  <si>
    <t>adfs service</t>
  </si>
  <si>
    <t>adfsservice</t>
  </si>
  <si>
    <t>adfsservice@corp.hrg</t>
  </si>
  <si>
    <t>corp.hrg/HRG_USERS/RoleAccounts/CCM Proxy</t>
  </si>
  <si>
    <t>CCM Proxy</t>
  </si>
  <si>
    <t>ccmproxy</t>
  </si>
  <si>
    <t>ccmproxy@corp.hrg</t>
  </si>
  <si>
    <t>corp.hrg/HRG_USERS/Non_Employee/Amol Kelkar</t>
  </si>
  <si>
    <t>akelkar@hrgpros.com</t>
  </si>
  <si>
    <t>Amol Kelkar</t>
  </si>
  <si>
    <t>akelkar</t>
  </si>
  <si>
    <t>corp.hrg/HRG_USERS/RoleAccounts/Helix Vault</t>
  </si>
  <si>
    <t>Helix Vault</t>
  </si>
  <si>
    <t>HelixVaultProxy</t>
  </si>
  <si>
    <t>HelixVaultProxy@hrgpros.com</t>
  </si>
  <si>
    <t>corp.hrg/SystemCenterConfigMngr/SCCM SQLAdmin</t>
  </si>
  <si>
    <t>SCCM SQLAdmin</t>
  </si>
  <si>
    <t>SCCMSSA</t>
  </si>
  <si>
    <t>SCCMSSA@corp.hrg</t>
  </si>
  <si>
    <t>corp.hrg/SystemCenterConfigMngr/SCCM Reports</t>
  </si>
  <si>
    <t>SCCM Reports</t>
  </si>
  <si>
    <t>SCCMRep</t>
  </si>
  <si>
    <t>SCCMRep@corp.hrg</t>
  </si>
  <si>
    <t>corp.hrg/HRG_USERS/Information Services/Zachary Kinney</t>
  </si>
  <si>
    <t>zkinney@hrgpros.com</t>
  </si>
  <si>
    <t>Zachary Kinney</t>
  </si>
  <si>
    <t>zkinney</t>
  </si>
  <si>
    <t>Software Engineer I</t>
  </si>
  <si>
    <t>corp.hrg/HRG_USERS/RoleAccounts/Web Service Account</t>
  </si>
  <si>
    <t>Web Service Account</t>
  </si>
  <si>
    <t>wserviceaccount</t>
  </si>
  <si>
    <t>wserviceaccount@corp.hrg</t>
  </si>
  <si>
    <t>corp.hrg/HRG_USERS/Non_Employee/ClientPortalNonEmployee/Carla Porter</t>
  </si>
  <si>
    <t>Seneca Hospital District</t>
  </si>
  <si>
    <t>Carla Porter</t>
  </si>
  <si>
    <t>cporter</t>
  </si>
  <si>
    <t>Admitting Supervisor</t>
  </si>
  <si>
    <t>cporter@corp.hrg</t>
  </si>
  <si>
    <t>corp.hrg/HRG_USERS/Non_Employee/ClientPortalNonEmployee/Joanne Green</t>
  </si>
  <si>
    <t>Physical Therapy</t>
  </si>
  <si>
    <t>Joanne Green</t>
  </si>
  <si>
    <t>jogreen</t>
  </si>
  <si>
    <t>Physical Therapy Clerk</t>
  </si>
  <si>
    <t>jogreen@corp.hrg</t>
  </si>
  <si>
    <t>corp.hrg/HRG_USERS/Non_Employee/ClientPortalNonEmployee/Kacie Broussard</t>
  </si>
  <si>
    <t>Nursing</t>
  </si>
  <si>
    <t>Kacie Broussard</t>
  </si>
  <si>
    <t>kbroussard</t>
  </si>
  <si>
    <t>House Supervisor</t>
  </si>
  <si>
    <t>kbroussard@corp.hrg</t>
  </si>
  <si>
    <t>corp.hrg/HRG_USERS/Non_Employee/ClientPortalNonEmployee/Kelli Pettigrew</t>
  </si>
  <si>
    <t>Finance</t>
  </si>
  <si>
    <t>Kelli Pettigrew</t>
  </si>
  <si>
    <t>kpettigrew</t>
  </si>
  <si>
    <t>Payroll Clerk</t>
  </si>
  <si>
    <t>kpettigrew@corp.hrg</t>
  </si>
  <si>
    <t>corp.hrg/HRG_USERS/Non_Employee/ClientPortalNonEmployee/Sarah Timmins</t>
  </si>
  <si>
    <t>Sarah Timmins</t>
  </si>
  <si>
    <t>stimmins</t>
  </si>
  <si>
    <t>Informatics Technician</t>
  </si>
  <si>
    <t>stimmins@corp.hrg</t>
  </si>
  <si>
    <t>corp.hrg/HRG_USERS/Non_Employee/ClientPortalNonEmployee/Sheri Kassel</t>
  </si>
  <si>
    <t>Sheri Kassel</t>
  </si>
  <si>
    <t>skassel</t>
  </si>
  <si>
    <t>Data Processing Clerk</t>
  </si>
  <si>
    <t>skassel@corp.hrg</t>
  </si>
  <si>
    <t>corp.hrg/HRG_USERS/Non_Employee/ClientPortalNonEmployee/Shell Stoops</t>
  </si>
  <si>
    <t>Shell Stoops</t>
  </si>
  <si>
    <t>sstoops</t>
  </si>
  <si>
    <t>sstoops@corp.hrg</t>
  </si>
  <si>
    <t>corp.hrg/HRG_USERS/Non_Employee/ClientPortalNonEmployee/Nita Velez</t>
  </si>
  <si>
    <t>Wilbarger General Hospital</t>
  </si>
  <si>
    <t>Nita Velez</t>
  </si>
  <si>
    <t>nvelez</t>
  </si>
  <si>
    <t>Insurance Biller</t>
  </si>
  <si>
    <t>nvelez@corp.hrg</t>
  </si>
  <si>
    <t>corp.hrg/HRG_USERS/Non_Employee/ClientPortalNonEmployee/Alicia Doss</t>
  </si>
  <si>
    <t>Modoc Medical Center</t>
  </si>
  <si>
    <t>Utilization Review</t>
  </si>
  <si>
    <t>Alicia Doss</t>
  </si>
  <si>
    <t>adoss</t>
  </si>
  <si>
    <t>Utilization Review Coordinator</t>
  </si>
  <si>
    <t>adoss@corp.hrg</t>
  </si>
  <si>
    <t>corp.hrg/HRG_USERS/Non_Employee/ClientPortalNonEmployee/Adam Willoughby</t>
  </si>
  <si>
    <t>Business Office</t>
  </si>
  <si>
    <t>Adam Willoughby</t>
  </si>
  <si>
    <t>awilloughby</t>
  </si>
  <si>
    <t>Revenue Cycle Coordinator</t>
  </si>
  <si>
    <t>awilloughby@corp.hrg</t>
  </si>
  <si>
    <t>corp.hrg/HRG_USERS/Non_Employee/ClientPortalNonEmployee/Amber Gallardo</t>
  </si>
  <si>
    <t>Amber Gallardo</t>
  </si>
  <si>
    <t>agallardo</t>
  </si>
  <si>
    <t>Medical Records Tech</t>
  </si>
  <si>
    <t>agallardo@corp.hrg</t>
  </si>
  <si>
    <t>corp.hrg/HRG_USERS/Non_Employee/ClientPortalNonEmployee/Helen Northrup</t>
  </si>
  <si>
    <t>Clinic</t>
  </si>
  <si>
    <t>Helen Northrup</t>
  </si>
  <si>
    <t>hnorthrup</t>
  </si>
  <si>
    <t>Referral Specialist</t>
  </si>
  <si>
    <t>hnorthrup@corp.hrg</t>
  </si>
  <si>
    <t>corp.hrg/HRG_USERS/Non_Employee/ClientPortalNonEmployee/Kevin Kramer</t>
  </si>
  <si>
    <t>Administration</t>
  </si>
  <si>
    <t>Kevin Kramer</t>
  </si>
  <si>
    <t>kkramer</t>
  </si>
  <si>
    <t>CEO</t>
  </si>
  <si>
    <t>kkramer@corp.hrg</t>
  </si>
  <si>
    <t>corp.hrg/HRG_USERS/Non_Employee/ClientPortalNonEmployee/Maudy Kresge</t>
  </si>
  <si>
    <t>Maudy Kresge</t>
  </si>
  <si>
    <t>mkresge</t>
  </si>
  <si>
    <t>Medical Records Director</t>
  </si>
  <si>
    <t>mkresge@corp.hrg</t>
  </si>
  <si>
    <t>corp.hrg/HRG_USERS/Non_Employee/ClientPortalNonEmployee/Verna McKelvy</t>
  </si>
  <si>
    <t>KIC Tribal Health Clinic</t>
  </si>
  <si>
    <t>Verna McKelvy</t>
  </si>
  <si>
    <t>vmckelvy</t>
  </si>
  <si>
    <t>Business Office Director</t>
  </si>
  <si>
    <t>vmckelvy@corp.hrg</t>
  </si>
  <si>
    <t>corp.hrg/HRG_USERS/HIM/Chante Lehman</t>
  </si>
  <si>
    <t>clehman@hrgpros.com</t>
  </si>
  <si>
    <t>Chante Lehman</t>
  </si>
  <si>
    <t>clehman</t>
  </si>
  <si>
    <t>corp.hrg/HRG_USERS/Non_Employee/ClientPortalNonEmployee/Mary Allbright</t>
  </si>
  <si>
    <t>Garfield Country Hospital District</t>
  </si>
  <si>
    <t>Coding Medical Records</t>
  </si>
  <si>
    <t>Mary Allbright</t>
  </si>
  <si>
    <t>mallbright</t>
  </si>
  <si>
    <t>mallbright@corp.hrg</t>
  </si>
  <si>
    <t>corp.hrg/HRG_USERS/Non_Employee/ClientPortalNonEmployee/Stacy Linscott</t>
  </si>
  <si>
    <t>Stacy Linscott</t>
  </si>
  <si>
    <t>slinscott</t>
  </si>
  <si>
    <t>Business Service Manager</t>
  </si>
  <si>
    <t>slinscott@corp.hrg</t>
  </si>
  <si>
    <t>corp.hrg/HRG_USERS/Non_Employee/ClientPortalNonEmployee/Lacey Gingerich</t>
  </si>
  <si>
    <t>Lacey Gingerich</t>
  </si>
  <si>
    <t>lgingerich</t>
  </si>
  <si>
    <t>Billing Specialist</t>
  </si>
  <si>
    <t>lgingerich@corp.hrg</t>
  </si>
  <si>
    <t>corp.hrg/HRG_USERS/HIM/Terri Evans</t>
  </si>
  <si>
    <t>tevans@hrgpros.com</t>
  </si>
  <si>
    <t>Terri Evans</t>
  </si>
  <si>
    <t>tevans</t>
  </si>
  <si>
    <t>corp.hrg/HRG_USERS/Non_Employee/ClientPortalNonEmployee/Terissia Bell</t>
  </si>
  <si>
    <t>Sitka Community Hospital</t>
  </si>
  <si>
    <t>Terissia Bell</t>
  </si>
  <si>
    <t>tbell</t>
  </si>
  <si>
    <t>HIM Manager</t>
  </si>
  <si>
    <t>tbell@corp.hrg</t>
  </si>
  <si>
    <t>corp.hrg/HRG_USERS/Non_Employee/ClientPortalNonEmployee/Linda Vybiral</t>
  </si>
  <si>
    <t>Linda Vybiral</t>
  </si>
  <si>
    <t>lvybiral</t>
  </si>
  <si>
    <t>Physical Therapy Aide</t>
  </si>
  <si>
    <t>lvybiral@corp.hrg</t>
  </si>
  <si>
    <t>corp.hrg/HRG_USERS/Projects/Elizabeth Pilgrim</t>
  </si>
  <si>
    <t>epilgrim@hrgpros.com</t>
  </si>
  <si>
    <t>Elizabeth Pilgrim</t>
  </si>
  <si>
    <t>epilgrim</t>
  </si>
  <si>
    <t>Revenue &amp; Reimbursement Analyst</t>
  </si>
  <si>
    <t>corp.hrg/HRG_USERS/Sales/James Lezzer</t>
  </si>
  <si>
    <t>jlezzer@hrgpros.com</t>
  </si>
  <si>
    <t>James Lezzer</t>
  </si>
  <si>
    <t>jlezzer</t>
  </si>
  <si>
    <t>corp.hrg/HRG_USERS/Non_Employee/ClientPortalNonEmployee/Meara Baldwin</t>
  </si>
  <si>
    <t>Kodiak Area Native Association</t>
  </si>
  <si>
    <t>Behavior Health</t>
  </si>
  <si>
    <t>Meara Baldwin</t>
  </si>
  <si>
    <t>mbaldwin</t>
  </si>
  <si>
    <t>Behavioral Health Consultant</t>
  </si>
  <si>
    <t>mbaldwin@corp.hrg</t>
  </si>
  <si>
    <t>corp.hrg/HRG_USERS/Non_Employee/ClientPortalNonEmployee/Brenda Larson</t>
  </si>
  <si>
    <t>Laboratory</t>
  </si>
  <si>
    <t>Brenda Larson</t>
  </si>
  <si>
    <t>blarson</t>
  </si>
  <si>
    <t>Clinical Laboratory Scientist</t>
  </si>
  <si>
    <t>blarson@corp.hrg</t>
  </si>
  <si>
    <t>corp.hrg/HRG_USERS/Non_Employee/ClientPortalNonEmployee/Daniel Harvey</t>
  </si>
  <si>
    <t>Daniel Harvey</t>
  </si>
  <si>
    <t>dharvey</t>
  </si>
  <si>
    <t>dharvey@corp.hrg</t>
  </si>
  <si>
    <t>corp.hrg/HRG_USERS/RoleAccounts/DHCP DNS</t>
  </si>
  <si>
    <t>DHCP DNS</t>
  </si>
  <si>
    <t>sDHCPDNS</t>
  </si>
  <si>
    <t>sDHCPDNS@corp.hrg</t>
  </si>
  <si>
    <t>corp.hrg/HRG_USERS/Non_Employee/ClientPortalNonEmployee/Holli Koubek</t>
  </si>
  <si>
    <t>Gothenburg Health</t>
  </si>
  <si>
    <t>Holli Koubek</t>
  </si>
  <si>
    <t>hkoubek</t>
  </si>
  <si>
    <t>hkoubek@corp.hrg</t>
  </si>
  <si>
    <t>corp.hrg/HRG_USERS/Non_Employee/ClientPortalNonEmployee/Sherry Davis</t>
  </si>
  <si>
    <t>Sherry Davis</t>
  </si>
  <si>
    <t>sdavis</t>
  </si>
  <si>
    <t>sdavis@corp.hrg</t>
  </si>
  <si>
    <t>corp.hrg/HRG_USERS/Non_Employee/ClientPortalNonEmployee/Nicole Green</t>
  </si>
  <si>
    <t>Hendry Regional Medical Center</t>
  </si>
  <si>
    <t>PFS</t>
  </si>
  <si>
    <t>Nicole Green</t>
  </si>
  <si>
    <t>ngreen</t>
  </si>
  <si>
    <t>Assistant Manager PT Accounts</t>
  </si>
  <si>
    <t>ngreen@corp.hrg</t>
  </si>
  <si>
    <t>corp.hrg/HRG_USERS/Non_Employee/ClientPortalNonEmployee/Jennifer Lesley</t>
  </si>
  <si>
    <t>Jennifer Lesley</t>
  </si>
  <si>
    <t>jlesley</t>
  </si>
  <si>
    <t>PFS Director</t>
  </si>
  <si>
    <t>jlesley@corp.hrg</t>
  </si>
  <si>
    <t>corp.hrg/HRG_USERS/Non_Employee/ClientPortalNonEmployee/Margaret Bosworth</t>
  </si>
  <si>
    <t>Margaret Bosworth</t>
  </si>
  <si>
    <t>mbosworth</t>
  </si>
  <si>
    <t>BH Coding and QA Specialist</t>
  </si>
  <si>
    <t>mbosworth@corp.hrg</t>
  </si>
  <si>
    <t>corp.hrg/HRG_USERS/Non_Employee/ClientPortalNonEmployee/Heather Giddens</t>
  </si>
  <si>
    <t>Heather Giddens</t>
  </si>
  <si>
    <t>hgiddens</t>
  </si>
  <si>
    <t>Asst. MGR Patient Accts</t>
  </si>
  <si>
    <t>hgiddens@corp.hrg</t>
  </si>
  <si>
    <t>corp.hrg/HRG_USERS/Non_Employee/ClientPortalNonEmployee/Khelsey Rubenthaler</t>
  </si>
  <si>
    <t>Khelsey Rubenthaler</t>
  </si>
  <si>
    <t>krubenthaler</t>
  </si>
  <si>
    <t>krubenthaler@corp.hrg</t>
  </si>
  <si>
    <t>corp.hrg/HRG_USERS/Non_Employee/ClientPortalNonEmployee/Peggi Amstutz</t>
  </si>
  <si>
    <t>Confluence Health</t>
  </si>
  <si>
    <t>Revenue Cycle</t>
  </si>
  <si>
    <t>Peggi Amstutz</t>
  </si>
  <si>
    <t>pamstutz</t>
  </si>
  <si>
    <t>VP Revenue Cycle</t>
  </si>
  <si>
    <t>pamstutz@corp.hrg</t>
  </si>
  <si>
    <t>corp.hrg/HRG_USERS/Non_Employee/ClientPortalNonEmployee/Jennifer Bolz</t>
  </si>
  <si>
    <t>Jennifer Bolz</t>
  </si>
  <si>
    <t>jbolz</t>
  </si>
  <si>
    <t>jbolz@corp.hrg</t>
  </si>
  <si>
    <t>corp.hrg/HRG_USERS/Non_Employee/ClientPortalNonEmployee/Allison Booth</t>
  </si>
  <si>
    <t>Revenue Cycle Hospital</t>
  </si>
  <si>
    <t>Allison Booth</t>
  </si>
  <si>
    <t>abooth</t>
  </si>
  <si>
    <t>Certified Business Office Lead</t>
  </si>
  <si>
    <t>abooth@corp.hrg</t>
  </si>
  <si>
    <t>corp.hrg/HRG_USERS/Non_Employee/ClientPortalNonEmployee/Claudette Allen</t>
  </si>
  <si>
    <t>Claudette Allen</t>
  </si>
  <si>
    <t>callen</t>
  </si>
  <si>
    <t>Patient Account Rep</t>
  </si>
  <si>
    <t>callen@corp.hrg</t>
  </si>
  <si>
    <t>corp.hrg/HRG_USERS/Non_Employee/ClientPortalNonEmployee/Lori Murrish</t>
  </si>
  <si>
    <t>Patient Financial Services</t>
  </si>
  <si>
    <t>Lori Murrish</t>
  </si>
  <si>
    <t>lmurrish</t>
  </si>
  <si>
    <t>lmurrish@corp.hrg</t>
  </si>
  <si>
    <t>corp.hrg/HRG_USERS/Non_Employee/ClientPortalNonEmployee/Marissa Pope</t>
  </si>
  <si>
    <t>Marissa Pope</t>
  </si>
  <si>
    <t>mpope</t>
  </si>
  <si>
    <t>mpope@corp.hrg</t>
  </si>
  <si>
    <t>corp.hrg/HRG_USERS/Non_Employee/ClientPortalNonEmployee/Mary Wiggins</t>
  </si>
  <si>
    <t>Mary Wiggins</t>
  </si>
  <si>
    <t>mwiggins</t>
  </si>
  <si>
    <t>INS Biller</t>
  </si>
  <si>
    <t>mwiggins@corp.hrg</t>
  </si>
  <si>
    <t>corp.hrg/HRG_USERS/Non_Employee/ClientPortalNonEmployee/Penny Kern</t>
  </si>
  <si>
    <t>Penny Kern</t>
  </si>
  <si>
    <t>pkern</t>
  </si>
  <si>
    <t>pkern@corp.hrg</t>
  </si>
  <si>
    <t>corp.hrg/HRG_USERS/Non_Employee/ClientPortalNonEmployee/John T. Green</t>
  </si>
  <si>
    <t>John T. Green</t>
  </si>
  <si>
    <t>greenj</t>
  </si>
  <si>
    <t>greenj@corp.hrg</t>
  </si>
  <si>
    <t>corp.hrg/HRG_USERS/Non_Employee/ClientPortalNonEmployee/Deb Miller</t>
  </si>
  <si>
    <t>Deb Miller</t>
  </si>
  <si>
    <t>dmiller</t>
  </si>
  <si>
    <t>HIM Technician 1</t>
  </si>
  <si>
    <t>dmiller@corp.hrg</t>
  </si>
  <si>
    <t>corp.hrg/HRG_USERS/Non_Employee/ClientPortalNonEmployee/Patrina Kilkeary</t>
  </si>
  <si>
    <t>Patrina Kilkeary</t>
  </si>
  <si>
    <t>pkilkeary</t>
  </si>
  <si>
    <t>pkilkeary@corp.hrg</t>
  </si>
  <si>
    <t>corp.hrg/HRG_USERS/Non_Employee/ClientPortalNonEmployee/Mickey Schwantes</t>
  </si>
  <si>
    <t>Mickey Schwantes</t>
  </si>
  <si>
    <t>mschwantes</t>
  </si>
  <si>
    <t>mschwantes@corp.hrg</t>
  </si>
  <si>
    <t>corp.hrg/HRG_USERS/Non_Employee/ClientPortalNonEmployee/Sadie Albonico</t>
  </si>
  <si>
    <t>Sadie Albonico</t>
  </si>
  <si>
    <t>salbonico</t>
  </si>
  <si>
    <t>Adm Manager</t>
  </si>
  <si>
    <t>salbonico@corp.hrg</t>
  </si>
  <si>
    <t>corp.hrg/HRG_USERS/RoleAccounts/HRG Notifications</t>
  </si>
  <si>
    <t>HRG Notifications</t>
  </si>
  <si>
    <t>Notifications</t>
  </si>
  <si>
    <t>Notifications@hrgpros.com</t>
  </si>
  <si>
    <t>corp.hrg/HRG_USERS/Non_Employee/ClientPortalNonEmployee/Ron Poplawski</t>
  </si>
  <si>
    <t>Kalispel Tribe of Indians</t>
  </si>
  <si>
    <t>Ron Poplawski</t>
  </si>
  <si>
    <t>rpoplawski</t>
  </si>
  <si>
    <t>Clinic Business Manager</t>
  </si>
  <si>
    <t>rpoplawski@corp.hrg</t>
  </si>
  <si>
    <t>corp.hrg/HRG_USERS/SelfPay/Dawn Rieker</t>
  </si>
  <si>
    <t>drieker@hrgpros.com</t>
  </si>
  <si>
    <t>Dawn Rieker</t>
  </si>
  <si>
    <t>drieker</t>
  </si>
  <si>
    <t>corp.hrg/HRG_USERS/Non_Employee/ClientPortalNonEmployee/Kaylin Fowler</t>
  </si>
  <si>
    <t>Tuba City Regional Health Care</t>
  </si>
  <si>
    <t>Kaylin Fowler</t>
  </si>
  <si>
    <t>kfowler</t>
  </si>
  <si>
    <t>Coding Dept</t>
  </si>
  <si>
    <t>kfowler@hrgpros.com</t>
  </si>
  <si>
    <t>corp.hrg/HRG_USERS/Non_Employee/ClientPortalNonEmployee/Melissa Humetewa</t>
  </si>
  <si>
    <t>Melissa Humetewa</t>
  </si>
  <si>
    <t>mhumetewa</t>
  </si>
  <si>
    <t>mhumetewa@hrgpros.com</t>
  </si>
  <si>
    <t>corp.hrg/HRG_USERS/Non_Employee/ClientPortalNonEmployee/Melverta Barlow</t>
  </si>
  <si>
    <t>Melverta Barlow</t>
  </si>
  <si>
    <t>mbarlow</t>
  </si>
  <si>
    <t>mbarlow@hrgpros.com</t>
  </si>
  <si>
    <t>corp.hrg/HRG_USERS/Non_Employee/ClientPortalNonEmployee/Nina Monroe</t>
  </si>
  <si>
    <t>Nina Monroe</t>
  </si>
  <si>
    <t>nmonroe</t>
  </si>
  <si>
    <t>nmonroe@hrgpros.com</t>
  </si>
  <si>
    <t>corp.hrg/HRG_USERS/Non_Employee/ClientPortalNonEmployee/Joseph Cabiero</t>
  </si>
  <si>
    <t>Joseph Cabiero</t>
  </si>
  <si>
    <t>jcabiero</t>
  </si>
  <si>
    <t>Lead Patient Access</t>
  </si>
  <si>
    <t>jcabiero@corp.hrg</t>
  </si>
  <si>
    <t>corp.hrg/HRG_USERS/Non_Employee/ClientPortalNonEmployee/Monica Vega</t>
  </si>
  <si>
    <t>Monica Vega</t>
  </si>
  <si>
    <t>mvega</t>
  </si>
  <si>
    <t>Supervisor Patient Access</t>
  </si>
  <si>
    <t>mvega@corp.hrg</t>
  </si>
  <si>
    <t>corp.hrg/HRG_USERS/Non_Employee/ClientPortalNonEmployee/Misha Veloz</t>
  </si>
  <si>
    <t>Misha Veloz</t>
  </si>
  <si>
    <t>mveloz</t>
  </si>
  <si>
    <t>Billing &amp; Follow-up</t>
  </si>
  <si>
    <t>mveloz@corp.hrg</t>
  </si>
  <si>
    <t>corp.hrg/HRG_USERS/Non_Employee/ClientPortalNonEmployee/Kandis Powell</t>
  </si>
  <si>
    <t>Accounting</t>
  </si>
  <si>
    <t>Kandis Powell</t>
  </si>
  <si>
    <t>kpowell</t>
  </si>
  <si>
    <t>A/R Clerk</t>
  </si>
  <si>
    <t>kpowell@corp.hrg</t>
  </si>
  <si>
    <t>corp.hrg/HRG_USERS/SelfPay/Catherine Acevedo</t>
  </si>
  <si>
    <t>cacevedo@hrgpros.com</t>
  </si>
  <si>
    <t>Catherine Acevedo</t>
  </si>
  <si>
    <t>cacevedo</t>
  </si>
  <si>
    <t>corp.hrg/HRG_USERS/RoleAccounts/HPDM</t>
  </si>
  <si>
    <t>HPDM</t>
  </si>
  <si>
    <t>hpdm</t>
  </si>
  <si>
    <t>hpdm@corp.hrg</t>
  </si>
  <si>
    <t>corp.hrg/HRG_USERS/Non_Employee/ClientPortalNonEmployee/Micah Miller</t>
  </si>
  <si>
    <t>Micah Miller</t>
  </si>
  <si>
    <t>mimiller</t>
  </si>
  <si>
    <t>Clinic Receptionist</t>
  </si>
  <si>
    <t>mimiller@corp.hrg</t>
  </si>
  <si>
    <t>corp.hrg/HRG_USERS/RoleAccounts/HRG Scans</t>
  </si>
  <si>
    <t>HRG Scans</t>
  </si>
  <si>
    <t>hrgscans</t>
  </si>
  <si>
    <t>hrgscans@corp.hrg</t>
  </si>
  <si>
    <t>corp.hrg/HRG_USERS/Non_Employee/ClientPortalNonEmployee/Susana Vasquez</t>
  </si>
  <si>
    <t>Susana Vasquez</t>
  </si>
  <si>
    <t>suvasquez</t>
  </si>
  <si>
    <t>Support Team Rep</t>
  </si>
  <si>
    <t>suvasquez@hrgpros.com</t>
  </si>
  <si>
    <t>corp.hrg/HRG_USERS/Non_Employee/ClientPortalNonEmployee/Tammera Williams</t>
  </si>
  <si>
    <t>Tammera Williams</t>
  </si>
  <si>
    <t>twilliams</t>
  </si>
  <si>
    <t>Medical Coder</t>
  </si>
  <si>
    <t>twilliams@corp.hrg</t>
  </si>
  <si>
    <t>corp.hrg/HRG_USERS/Non_Employee/ClientPortalNonEmployee/Janice Hill</t>
  </si>
  <si>
    <t>Janice Hill</t>
  </si>
  <si>
    <t>jhill</t>
  </si>
  <si>
    <t>jhill@corp.hrg</t>
  </si>
  <si>
    <t>corp.hrg/HRG_USERS/Non_Employee/ClientPortalNonEmployee/Terry Boncz</t>
  </si>
  <si>
    <t>Dental</t>
  </si>
  <si>
    <t>Terry Boncz</t>
  </si>
  <si>
    <t>tboncz</t>
  </si>
  <si>
    <t>Dental Coordinator</t>
  </si>
  <si>
    <t>tboncz@corp.hrg</t>
  </si>
  <si>
    <t>corp.hrg/HRG_USERS/Non_Employee/ClientPortalNonEmployee/Ashli Pleau</t>
  </si>
  <si>
    <t>Ashli Pleau</t>
  </si>
  <si>
    <t>apleau</t>
  </si>
  <si>
    <t>Care Coordinator</t>
  </si>
  <si>
    <t>apleau@corp.hrg</t>
  </si>
  <si>
    <t>corp.hrg/HRG_USERS/Projects/Patricia Jones</t>
  </si>
  <si>
    <t>pjones@hrgpros.com</t>
  </si>
  <si>
    <t>Patricia Jones</t>
  </si>
  <si>
    <t>pjones</t>
  </si>
  <si>
    <t>corp.hrg/HRG_USERS/SelfPay/Gweneth Arment</t>
  </si>
  <si>
    <t>garment@hrgpros.com</t>
  </si>
  <si>
    <t>Gweneth Arment</t>
  </si>
  <si>
    <t>garment</t>
  </si>
  <si>
    <t>corp.hrg/HRG_USERS/HIM/Clarissa Bundy</t>
  </si>
  <si>
    <t>cbundy@hrgpros.com</t>
  </si>
  <si>
    <t>Clarissa Bundy</t>
  </si>
  <si>
    <t>cbundy</t>
  </si>
  <si>
    <t>corp.hrg/HRG_USERS/Non_Employee/ClientPortalNonEmployee/Judy Lester</t>
  </si>
  <si>
    <t>Judy Lester</t>
  </si>
  <si>
    <t>jlester</t>
  </si>
  <si>
    <t>jlester@hrgpros.com</t>
  </si>
  <si>
    <t>corp.hrg/HRG_USERS/Non_Employee/ClientPortalNonEmployee/Linda Chee</t>
  </si>
  <si>
    <t>Linda Chee</t>
  </si>
  <si>
    <t>lchee</t>
  </si>
  <si>
    <t>lchee@hrgpros.com</t>
  </si>
  <si>
    <t>corp.hrg/HRG_USERS/Non_Employee/ClientPortalNonEmployee/Kelsey Rogers</t>
  </si>
  <si>
    <t>Provider Enrollment</t>
  </si>
  <si>
    <t>Kelsey Rogers</t>
  </si>
  <si>
    <t>krogers</t>
  </si>
  <si>
    <t>Provider Enrollment Representative</t>
  </si>
  <si>
    <t>krogers@hrgpros.com</t>
  </si>
  <si>
    <t>corp.hrg/HRG_USERS/CBO/Ashley Unterberg</t>
  </si>
  <si>
    <t>Ashley Unterberg</t>
  </si>
  <si>
    <t>+15098241960;ext=41960</t>
  </si>
  <si>
    <t>aunterberg</t>
  </si>
  <si>
    <t>corp.hrg/HRG_USERS/HIM/Tiffany Adams</t>
  </si>
  <si>
    <t>tadams@hrgpros.com</t>
  </si>
  <si>
    <t>Tiffany Adams</t>
  </si>
  <si>
    <t>tadams</t>
  </si>
  <si>
    <t>corp.hrg/HRG_USERS/Projects/Shannon Funnemark</t>
  </si>
  <si>
    <t>Shannon Funnemark</t>
  </si>
  <si>
    <t>+15092288119;ext=88119</t>
  </si>
  <si>
    <t>sfunnemark</t>
  </si>
  <si>
    <t>corp.hrg/HRG_USERS/HIM/Nicolette Silva</t>
  </si>
  <si>
    <t>Nicolette Silva</t>
  </si>
  <si>
    <t>nsilva</t>
  </si>
  <si>
    <t>corp.hrg/HRG_USERS/Non_Employee/ClientPortalNonEmployee/Jeanette Phillips</t>
  </si>
  <si>
    <t>Republic Medical Clinic</t>
  </si>
  <si>
    <t>Jeanette Phillips</t>
  </si>
  <si>
    <t>jphillips</t>
  </si>
  <si>
    <t>Lead FOC</t>
  </si>
  <si>
    <t>jphillips@corp.hrg</t>
  </si>
  <si>
    <t>corp.hrg/HRG_USERS/Non_Employee/ClientPortalNonEmployee/Jessica Begay</t>
  </si>
  <si>
    <t>Jessica Begay</t>
  </si>
  <si>
    <t>jbegay</t>
  </si>
  <si>
    <t>HIM tech 2</t>
  </si>
  <si>
    <t>jbegay@hrgpros.com</t>
  </si>
  <si>
    <t>corp.hrg/HRG_USERS/Projects/Taryn Russell</t>
  </si>
  <si>
    <t>Taryn Russell</t>
  </si>
  <si>
    <t>+15095050879;ext=50879</t>
  </si>
  <si>
    <t>trussell</t>
  </si>
  <si>
    <t>corp.hrg/HRG_USERS/Non_Employee/ClientPortalNonEmployee/Maria Morales</t>
  </si>
  <si>
    <t>Maria Morales</t>
  </si>
  <si>
    <t>mmorales</t>
  </si>
  <si>
    <t>mmorales@corp.hrg</t>
  </si>
  <si>
    <t>corp.hrg/HRG_USERS/Non_Employee/ClientPortalNonEmployee/Sandra Harlan</t>
  </si>
  <si>
    <t>Barlow Respiratory Hospital</t>
  </si>
  <si>
    <t>Sandra Harlan</t>
  </si>
  <si>
    <t>sharlan</t>
  </si>
  <si>
    <t>CFO</t>
  </si>
  <si>
    <t>sharlan@corp.hrg</t>
  </si>
  <si>
    <t>corp.hrg/HRG_USERS/HIM/Sandra Hetrick</t>
  </si>
  <si>
    <t>shetrick@hrgpros.com</t>
  </si>
  <si>
    <t>Sandra Hetrick</t>
  </si>
  <si>
    <t>shetrick</t>
  </si>
  <si>
    <t>corp.hrg/HRG_USERS/Non_Employee/ClientPortalNonEmployee/Rhonda Anderson</t>
  </si>
  <si>
    <t>Rhonda Anderson</t>
  </si>
  <si>
    <t>randerson</t>
  </si>
  <si>
    <t>randerson@corp.hrg</t>
  </si>
  <si>
    <t>corp.hrg/HRG_USERS/Non_Employee/ClientPortalNonEmployee/Cheray York</t>
  </si>
  <si>
    <t>Case Management</t>
  </si>
  <si>
    <t>Cheray York</t>
  </si>
  <si>
    <t>cyork</t>
  </si>
  <si>
    <t>Director of Case Management</t>
  </si>
  <si>
    <t>cyork@corp.hrg</t>
  </si>
  <si>
    <t>corp.hrg/HRG_USERS/Non_Employee/ClientPortalNonEmployee/Sharon Salinas</t>
  </si>
  <si>
    <t>Sharon Salinas</t>
  </si>
  <si>
    <t>ssalinas</t>
  </si>
  <si>
    <t>ssalinas@corp.hrg</t>
  </si>
  <si>
    <t>corp.hrg/HRG_USERS/HIM/Michelle Axelson</t>
  </si>
  <si>
    <t>maxelson@hrgpros.com</t>
  </si>
  <si>
    <t>Michelle Axelson</t>
  </si>
  <si>
    <t>maxelson</t>
  </si>
  <si>
    <t>corp.hrg/HRG_USERS/Non_Employee/ClientPortalNonEmployee/Melissa Hawn</t>
  </si>
  <si>
    <t>Melissa Hawn</t>
  </si>
  <si>
    <t>mhawn</t>
  </si>
  <si>
    <t>Unit Coordinator Supervisor</t>
  </si>
  <si>
    <t>mhawn@corp.hrg</t>
  </si>
  <si>
    <t>corp.hrg/HRG_USERS/Non_Employee/ClientPortalNonEmployee/Deborah Collier</t>
  </si>
  <si>
    <t>Deborah Collier</t>
  </si>
  <si>
    <t>dcollier</t>
  </si>
  <si>
    <t>Privacy Officer</t>
  </si>
  <si>
    <t>dcollier@corp.hrg</t>
  </si>
  <si>
    <t>corp.hrg/HRG_USERS/Non_Employee/ClientPortalNonEmployee/Stephanie Rucker</t>
  </si>
  <si>
    <t>Stephanie Rucker</t>
  </si>
  <si>
    <t>srucker</t>
  </si>
  <si>
    <t>Billing Follow Up</t>
  </si>
  <si>
    <t>srucker@hrgpros.com</t>
  </si>
  <si>
    <t>corp.hrg/HRG_USERS/Non_Employee/ClientPortalNonEmployee/Brandy Scoggins</t>
  </si>
  <si>
    <t>Elbert Memorial Hospital</t>
  </si>
  <si>
    <t>Brandy Scoggins</t>
  </si>
  <si>
    <t>bscoggins</t>
  </si>
  <si>
    <t>Sr Govermental Accountant</t>
  </si>
  <si>
    <t>bscoggins@corp.hrg</t>
  </si>
  <si>
    <t>corp.hrg/HRG_USERS/Non_Employee/ClientPortalNonEmployee/Norma Norman</t>
  </si>
  <si>
    <t>Norma Norman</t>
  </si>
  <si>
    <t>nnorman</t>
  </si>
  <si>
    <t>Case Manager</t>
  </si>
  <si>
    <t>nnorman@corp.hrg</t>
  </si>
  <si>
    <t>corp.hrg/HRG_USERS/Non_Employee/ClientPortalNonEmployee/Becky Smith</t>
  </si>
  <si>
    <t>Quality Compliance</t>
  </si>
  <si>
    <t>Becky Smith</t>
  </si>
  <si>
    <t>bsmith</t>
  </si>
  <si>
    <t>Chief Quality Officer</t>
  </si>
  <si>
    <t>bsmith@corp.hrg</t>
  </si>
  <si>
    <t>corp.hrg/HRG_USERS/Non_Employee/ClientPortalNonEmployee/Deshondra Ardister</t>
  </si>
  <si>
    <t>Deshondra Ardister</t>
  </si>
  <si>
    <t>dardister</t>
  </si>
  <si>
    <t>Biller</t>
  </si>
  <si>
    <t>dardister@corp.hrg</t>
  </si>
  <si>
    <t>corp.hrg/HRG_USERS/Projects/Christina Egger</t>
  </si>
  <si>
    <t>Christina Egger</t>
  </si>
  <si>
    <t>+15092520659;ext=20659</t>
  </si>
  <si>
    <t>cegger</t>
  </si>
  <si>
    <t>corp.hrg/HRG_USERS/Non_Employee/ClientPortalNonEmployee/Edward Engesser</t>
  </si>
  <si>
    <t>Revenue Cycle Supervisor</t>
  </si>
  <si>
    <t>Edward Engesser</t>
  </si>
  <si>
    <t>eengesser</t>
  </si>
  <si>
    <t>eengesser@corp.hrg</t>
  </si>
  <si>
    <t>corp.hrg/HRG_USERS/Non_Employee/ClientPortalNonEmployee/Jackie Harris</t>
  </si>
  <si>
    <t>Pharmacy</t>
  </si>
  <si>
    <t>Jackie Harris</t>
  </si>
  <si>
    <t>jharris</t>
  </si>
  <si>
    <t>Pharmacy Director</t>
  </si>
  <si>
    <t>jharris@corp.hrg</t>
  </si>
  <si>
    <t>corp.hrg/HRG_USERS/CBO/Vasilia Hokkanen</t>
  </si>
  <si>
    <t>Vasilia Hokkanen</t>
  </si>
  <si>
    <t>+15098180081;ext=80081</t>
  </si>
  <si>
    <t>vhokkanen</t>
  </si>
  <si>
    <t>corp.hrg/HRG_USERS/Projects/John Jones</t>
  </si>
  <si>
    <t>jjones@hrgpros.com</t>
  </si>
  <si>
    <t>John Jones</t>
  </si>
  <si>
    <t>jjones</t>
  </si>
  <si>
    <t>corp.hrg/HRG_USERS/Non_Employee/ClientPortalNonEmployee/Cassandra Allen</t>
  </si>
  <si>
    <t>Cassandra Allen</t>
  </si>
  <si>
    <t>caallen</t>
  </si>
  <si>
    <t>caallen@corp.hrg</t>
  </si>
  <si>
    <t>corp.hrg/HRG_USERS/Non_Employee/ClientPortalNonEmployee/Terri Seymour</t>
  </si>
  <si>
    <t>LAB</t>
  </si>
  <si>
    <t>Terri Seymour</t>
  </si>
  <si>
    <t>tseymour</t>
  </si>
  <si>
    <t>Lab Manager</t>
  </si>
  <si>
    <t>tseymour@corp.hrg</t>
  </si>
  <si>
    <t>corp.hrg/HRG_USERS/Non_Employee/ClientPortalNonEmployee/Tangelia Blackmon</t>
  </si>
  <si>
    <t>Rehab Services</t>
  </si>
  <si>
    <t>Tangelia Blackmon</t>
  </si>
  <si>
    <t>tblackmon</t>
  </si>
  <si>
    <t>Rehab Secretary</t>
  </si>
  <si>
    <t>tblackmon@corp.hrg</t>
  </si>
  <si>
    <t>corp.hrg/HRG_USERS/Non_Employee/ClientPortalNonEmployee/April Nicholson</t>
  </si>
  <si>
    <t>April Nicholson</t>
  </si>
  <si>
    <t>anicholson</t>
  </si>
  <si>
    <t>Adm Assistant CNO</t>
  </si>
  <si>
    <t>anicholson@corp.hrg</t>
  </si>
  <si>
    <t>corp.hrg/HRG_USERS/Non_Employee/ClientPortalNonEmployee/Mary Toney</t>
  </si>
  <si>
    <t>Registrar</t>
  </si>
  <si>
    <t>Mary Toney</t>
  </si>
  <si>
    <t>mtoney</t>
  </si>
  <si>
    <t>mtoney@corp.hrg</t>
  </si>
  <si>
    <t>corp.hrg/HRG_USERS/Non_Employee/ClientPortalNonEmployee/Tonya Moon</t>
  </si>
  <si>
    <t>Medical Records</t>
  </si>
  <si>
    <t>Tonya Moon</t>
  </si>
  <si>
    <t>tmoon</t>
  </si>
  <si>
    <t>tmoon@corp.hrg</t>
  </si>
  <si>
    <t>corp.hrg/HRG_USERS/Non_Employee/ClientPortalNonEmployee/Tilda Coker</t>
  </si>
  <si>
    <t>Tilda Coker</t>
  </si>
  <si>
    <t>tcoker</t>
  </si>
  <si>
    <t>tcoker@corp.hrg</t>
  </si>
  <si>
    <t>corp.hrg/HRG_USERS/Projects/Tayler Blash</t>
  </si>
  <si>
    <t>Tayler Blash</t>
  </si>
  <si>
    <t>+15092287063;ext=87063</t>
  </si>
  <si>
    <t>tblash</t>
  </si>
  <si>
    <t>corp.hrg/HRG_USERS/Non_Employee/ClientPortalNonEmployee/Karissa Stoecker</t>
  </si>
  <si>
    <t>Karissa Stoecker</t>
  </si>
  <si>
    <t>kstoecker</t>
  </si>
  <si>
    <t>Insurance and Billing Specialist</t>
  </si>
  <si>
    <t>kstoecker@corp.hrg</t>
  </si>
  <si>
    <t>corp.hrg/HRG_USERS/Projects/Jessie Austin</t>
  </si>
  <si>
    <t>jaustin@hrgpros.com</t>
  </si>
  <si>
    <t>Jessie Austin</t>
  </si>
  <si>
    <t>jaustin</t>
  </si>
  <si>
    <t>corp.hrg/HRG_USERS/Projects/Kristeen Reynolds</t>
  </si>
  <si>
    <t>Kristeen Reynolds</t>
  </si>
  <si>
    <t>+15092376881;ext=76881</t>
  </si>
  <si>
    <t>kreynolds</t>
  </si>
  <si>
    <t>corp.hrg/HRG_USERS/Non_Employee/ClientPortalNonEmployee/Christie Yeargin</t>
  </si>
  <si>
    <t>Radiology</t>
  </si>
  <si>
    <t>Christie Yeargin</t>
  </si>
  <si>
    <t>cyeargin</t>
  </si>
  <si>
    <t>Radiology Manager</t>
  </si>
  <si>
    <t>cyeargin@corp.hrg</t>
  </si>
  <si>
    <t>corp.hrg/HRG_USERS/HIM/Melissa Shroyer</t>
  </si>
  <si>
    <t>mshroyer@hrgpros.com</t>
  </si>
  <si>
    <t>Melissa Shroyer</t>
  </si>
  <si>
    <t>mshroyer</t>
  </si>
  <si>
    <t>corp.hrg/HRG_USERS/Projects/Deanna Halmai</t>
  </si>
  <si>
    <t>Deanna Halmai</t>
  </si>
  <si>
    <t>+15092283962;ext=83962</t>
  </si>
  <si>
    <t>dhalmai</t>
  </si>
  <si>
    <t>corp.hrg/HRG_USERS/Non_Employee/ClientPortalNonEmployee/Diane Gordon</t>
  </si>
  <si>
    <t>Southern Humboldt Community</t>
  </si>
  <si>
    <t>Diane Gordon</t>
  </si>
  <si>
    <t>dgordon</t>
  </si>
  <si>
    <t>Revenue Cycle Manager</t>
  </si>
  <si>
    <t>dgordon@hrgpros.com</t>
  </si>
  <si>
    <t>corp.hrg/HRG_USERS/Non_Employee/ClientPortalNonEmployee/Jennifer Melvoen</t>
  </si>
  <si>
    <t>Jennifer Melvoen</t>
  </si>
  <si>
    <t>jmelvoen</t>
  </si>
  <si>
    <t>Patient Financial Services Manager</t>
  </si>
  <si>
    <t>jmelvoen@hrgpros.com</t>
  </si>
  <si>
    <t>corp.hrg/HRG_USERS/Non_Employee/ClientPortalNonEmployee/Jessica Gardner</t>
  </si>
  <si>
    <t>Jessica Gardner</t>
  </si>
  <si>
    <t>jgardner</t>
  </si>
  <si>
    <t>PFS Representative</t>
  </si>
  <si>
    <t>jgardner@hrgpros.com</t>
  </si>
  <si>
    <t>corp.hrg/HRG_USERS/Non_Employee/ClientPortalNonEmployee/Marie Brown</t>
  </si>
  <si>
    <t>Marie Brown</t>
  </si>
  <si>
    <t>mabrown</t>
  </si>
  <si>
    <t>mabrown@hrgpros.com</t>
  </si>
  <si>
    <t>corp.hrg/HRG_USERS/Non_Employee/ClientPortalNonEmployee/Selina Rilatos</t>
  </si>
  <si>
    <t>Confederated Tribes of Siletz</t>
  </si>
  <si>
    <t>Referals</t>
  </si>
  <si>
    <t>Selina Rilatos</t>
  </si>
  <si>
    <t>srilatos</t>
  </si>
  <si>
    <t>Referal Specialist</t>
  </si>
  <si>
    <t>srilatos@corp.hrg</t>
  </si>
  <si>
    <t>corp.hrg/HRG_USERS/CBO/Tessa Lott</t>
  </si>
  <si>
    <t>Tessa Lott</t>
  </si>
  <si>
    <t>+15097242108;ext=42108</t>
  </si>
  <si>
    <t>tlott</t>
  </si>
  <si>
    <t>corp.hrg/HRG_USERS/Non_Employee/ClientPortalNonEmployee/Elizabeth Baker</t>
  </si>
  <si>
    <t>Elizabeth Baker</t>
  </si>
  <si>
    <t>ebaker</t>
  </si>
  <si>
    <t>ebaker@corp.hrg</t>
  </si>
  <si>
    <t>corp.hrg/HRG_USERS/Non_Employee/ClientPortalNonEmployee/Mark Kobayashi</t>
  </si>
  <si>
    <t>Hawaii Health Systems Kona</t>
  </si>
  <si>
    <t>Mark Kobayashi</t>
  </si>
  <si>
    <t>mkobayashi</t>
  </si>
  <si>
    <t>Patient Financial Counselor</t>
  </si>
  <si>
    <t>mkobayashi@corp.hrg</t>
  </si>
  <si>
    <t>corp.hrg/HRG_USERS/Non_Employee/ClientPortalNonEmployee/Kathy Newman</t>
  </si>
  <si>
    <t>Kathy Newman</t>
  </si>
  <si>
    <t>kanewman</t>
  </si>
  <si>
    <t>PFS Rep</t>
  </si>
  <si>
    <t>kanewman@corp.hrg</t>
  </si>
  <si>
    <t>corp.hrg/HRG_USERS/Non_Employee/ClientPortalNonEmployee/Maureen Fredrickson</t>
  </si>
  <si>
    <t>Maureen Fredrickson</t>
  </si>
  <si>
    <t>mfredrickson</t>
  </si>
  <si>
    <t>mfredrickson@corp.hrg</t>
  </si>
  <si>
    <t>corp.hrg/HRG_USERS/HIM/Camilla Ashcraft</t>
  </si>
  <si>
    <t>cashcraft@hrgpros.com</t>
  </si>
  <si>
    <t>Camilla Ashcraft</t>
  </si>
  <si>
    <t>cashcraft</t>
  </si>
  <si>
    <t>corp.hrg/HRG_USERS/Non_Employee/ClientPortalNonEmployee/Jacob Reid</t>
  </si>
  <si>
    <t>behavioral Health</t>
  </si>
  <si>
    <t>Jacob Reid</t>
  </si>
  <si>
    <t>jreid</t>
  </si>
  <si>
    <t>Data Coordinator/Receptionist</t>
  </si>
  <si>
    <t>jreid@corp.hrg</t>
  </si>
  <si>
    <t>corp.hrg/HRG_USERS/Non_Employee/ClientPortalNonEmployee/Forrest Pearson</t>
  </si>
  <si>
    <t>Forrest Pearson</t>
  </si>
  <si>
    <t>fpearson</t>
  </si>
  <si>
    <t>Business Office manager</t>
  </si>
  <si>
    <t>fpearson@corp.hrg</t>
  </si>
  <si>
    <t>corp.hrg/HRG_USERS/Non_Employee/ClientPortalNonEmployee/Melinda Payton</t>
  </si>
  <si>
    <t>Rehab Therapy</t>
  </si>
  <si>
    <t>Melinda Payton</t>
  </si>
  <si>
    <t>mpayton</t>
  </si>
  <si>
    <t>Front Office Coordinator</t>
  </si>
  <si>
    <t>mpayton@corp.hrg</t>
  </si>
  <si>
    <t>corp.hrg/HRG_USERS/Non_Employee/ClientPortalNonEmployee/Lauren Heaslet</t>
  </si>
  <si>
    <t>Lourdes Medical Center</t>
  </si>
  <si>
    <t>Lauren Heaslet</t>
  </si>
  <si>
    <t>lheaslet</t>
  </si>
  <si>
    <t>Team Lead</t>
  </si>
  <si>
    <t>lheaslet@corp.hrg</t>
  </si>
  <si>
    <t>corp.hrg/HRG_USERS/Non_Employee/ClientPortalNonEmployee/Annee Gruver</t>
  </si>
  <si>
    <t>APIAI</t>
  </si>
  <si>
    <t>Behavioral Health</t>
  </si>
  <si>
    <t>Annee Gruver</t>
  </si>
  <si>
    <t>agruver</t>
  </si>
  <si>
    <t>Registration &amp; Scheduling Tech</t>
  </si>
  <si>
    <t>agruver@corp.hrg</t>
  </si>
  <si>
    <t>corp.hrg/HRG_USERS/Non_Employee/ClientPortalNonEmployee/Julia Sargent</t>
  </si>
  <si>
    <t>Community Health Services</t>
  </si>
  <si>
    <t>Julia Sargent</t>
  </si>
  <si>
    <t>jsargent</t>
  </si>
  <si>
    <t>Asst. Comm. Hlth Svcs. Regional Admin</t>
  </si>
  <si>
    <t>jsargent@corp.hrg</t>
  </si>
  <si>
    <t>corp.hrg/HRG_USERS/Non_Employee/ClientPortalNonEmployee/Sarah Linn</t>
  </si>
  <si>
    <t>Sarah Linn</t>
  </si>
  <si>
    <t>slinn</t>
  </si>
  <si>
    <t>Patient Finance Specialist</t>
  </si>
  <si>
    <t>slinn@corp.hrg</t>
  </si>
  <si>
    <t>corp.hrg/HRG_USERS/HIM/Tracy Moore</t>
  </si>
  <si>
    <t>tmoore@hrgpros.com</t>
  </si>
  <si>
    <t>Tracy Moore</t>
  </si>
  <si>
    <t>tmoore</t>
  </si>
  <si>
    <t>corp.hrg/HRG_USERS/Non_Employee/ClientPortalNonEmployee/Kim Bemis</t>
  </si>
  <si>
    <t>Little Sisters of the Poor</t>
  </si>
  <si>
    <t>Chicago Province Employee</t>
  </si>
  <si>
    <t>Kim Bemis</t>
  </si>
  <si>
    <t>kbemis</t>
  </si>
  <si>
    <t>IT &amp; Resources</t>
  </si>
  <si>
    <t>kbemis@corp.hrg</t>
  </si>
  <si>
    <t>corp.hrg/HRG_USERS/RoleAccounts/IBM Manager</t>
  </si>
  <si>
    <t>IBM Manager</t>
  </si>
  <si>
    <t>ibmmanager</t>
  </si>
  <si>
    <t>ibmmanager@hrgpros.com</t>
  </si>
  <si>
    <t>corp.hrg/HRG_USERS/RoleAccounts/ucsbind</t>
  </si>
  <si>
    <t>ucsbind</t>
  </si>
  <si>
    <t>ucsbind@corp.hrg</t>
  </si>
  <si>
    <t>corp.hrg/HRG_USERS/Non_Employee/ClientPortalNonEmployee/David Hernandez</t>
  </si>
  <si>
    <t>David Hernandez</t>
  </si>
  <si>
    <t>dhernandez</t>
  </si>
  <si>
    <t>dhernandez@corp.hrg</t>
  </si>
  <si>
    <t>corp.hrg/HRG_USERS/Non_Employee/ClientPortalNonEmployee/Sierra Allen</t>
  </si>
  <si>
    <t>Sierra Allen</t>
  </si>
  <si>
    <t>sallen</t>
  </si>
  <si>
    <t>sallen@corp.hrg</t>
  </si>
  <si>
    <t>corp.hrg/HRG_USERS/SelfPay/Allie Burrow</t>
  </si>
  <si>
    <t>aburrow@hrgpros.com</t>
  </si>
  <si>
    <t>Allie Burrow</t>
  </si>
  <si>
    <t>aburrow</t>
  </si>
  <si>
    <t>corp.hrg/HRG_USERS/Sales/Anna Dioguardi</t>
  </si>
  <si>
    <t>adioguardi@hrgpros.com</t>
  </si>
  <si>
    <t>Anna Dioguardi</t>
  </si>
  <si>
    <t>adioguardi</t>
  </si>
  <si>
    <t>Business Development Associate</t>
  </si>
  <si>
    <t>corp.hrg/HRG_USERS/Non_Employee/ClientPortalNonEmployee/Guillermo Pena</t>
  </si>
  <si>
    <t>Guillermo Pena</t>
  </si>
  <si>
    <t>gpena</t>
  </si>
  <si>
    <t>gpena@corp.hrg</t>
  </si>
  <si>
    <t>corp.hrg/HRG_USERS/Projects/Elizabeth Gerber</t>
  </si>
  <si>
    <t>egerber@hrgpros.com</t>
  </si>
  <si>
    <t>Elizabeth Gerber</t>
  </si>
  <si>
    <t>egerber</t>
  </si>
  <si>
    <t>corp.hrg/HRG_USERS/Non_Employee/ClientPortalNonEmployee/Vanessa Cirelli</t>
  </si>
  <si>
    <t>Vanessa Cirelli</t>
  </si>
  <si>
    <t>vcirelli</t>
  </si>
  <si>
    <t>vcirelli@hrgpros.com</t>
  </si>
  <si>
    <t>corp.hrg/HRG_USERS/CBO/Jeremy Zimmerman</t>
  </si>
  <si>
    <t>Jeremy Zimmerman</t>
  </si>
  <si>
    <t>+15094082950;ext=82950</t>
  </si>
  <si>
    <t>jezimmerman</t>
  </si>
  <si>
    <t>corp.hrg/HRG_USERS/Non_Employee/ClientPortalNonEmployee/Carol Sheppler</t>
  </si>
  <si>
    <t>Carol Sheppler</t>
  </si>
  <si>
    <t>csheppler</t>
  </si>
  <si>
    <t>csheppler@corp.hrg</t>
  </si>
  <si>
    <t>corp.hrg/HRG_USERS/Non_Employee/ClientPortalNonEmployee/Corie Howe</t>
  </si>
  <si>
    <t>Corie Howe</t>
  </si>
  <si>
    <t>chowe</t>
  </si>
  <si>
    <t>Admitting Tech</t>
  </si>
  <si>
    <t>chowe@corp.hrg</t>
  </si>
  <si>
    <t>corp.hrg/HRG_USERS/Non_Employee/ClientPortalNonEmployee/Denise Parkinson</t>
  </si>
  <si>
    <t>Denise Parkinson</t>
  </si>
  <si>
    <t>dparkinson</t>
  </si>
  <si>
    <t>Executive Admin Assistant</t>
  </si>
  <si>
    <t>dparkinson@corp.hrg</t>
  </si>
  <si>
    <t>corp.hrg/HRG_USERS/CBO/Emily Maloney</t>
  </si>
  <si>
    <t>Emily Maloney</t>
  </si>
  <si>
    <t>+15099006417;ext=06417</t>
  </si>
  <si>
    <t>emaloney</t>
  </si>
  <si>
    <t>corp.hrg/HRG_USERS/Information Services/Beau Steele</t>
  </si>
  <si>
    <t>bsteele@hrgpros.com</t>
  </si>
  <si>
    <t>Beau Steele</t>
  </si>
  <si>
    <t>bsteele</t>
  </si>
  <si>
    <t>corp.hrg/HRG_USERS/Non_Employee/ClientPortalNonEmployee/Brian Higgins</t>
  </si>
  <si>
    <t>Brian Higgins</t>
  </si>
  <si>
    <t>bhiggins</t>
  </si>
  <si>
    <t>Regional Director - Revenue Cycle</t>
  </si>
  <si>
    <t>bhiggins@corp.hrg</t>
  </si>
  <si>
    <t>corp.hrg/HRG_USERS/CBO/Jordan Hein</t>
  </si>
  <si>
    <t>jhein@hrgpros.com</t>
  </si>
  <si>
    <t>Jordan Hein</t>
  </si>
  <si>
    <t>jhein</t>
  </si>
  <si>
    <t>corp.hrg/HRG_USERS/Information Services/Robin Westenfelder</t>
  </si>
  <si>
    <t>Robin Westenfelder</t>
  </si>
  <si>
    <t>rwestenfelder</t>
  </si>
  <si>
    <t>corp.hrg/HRG_USERS/CBO/Diana Pichette</t>
  </si>
  <si>
    <t>Diana Pichette</t>
  </si>
  <si>
    <t>+15099006415;ext=06415</t>
  </si>
  <si>
    <t>dpichette</t>
  </si>
  <si>
    <t>corp.hrg/HRG_USERS/Non_Employee/ClientPortalNonEmployee/Jill Miles</t>
  </si>
  <si>
    <t>Jill Miles</t>
  </si>
  <si>
    <t>jmiles</t>
  </si>
  <si>
    <t>Medical Billing and Follow up</t>
  </si>
  <si>
    <t>jmiles@hrgpros.com</t>
  </si>
  <si>
    <t>corp.hrg/HRG_USERS/CBO/Thresea Pirello</t>
  </si>
  <si>
    <t>Thresea Pirello</t>
  </si>
  <si>
    <t>+15097289640;ext=89640</t>
  </si>
  <si>
    <t>tpirello</t>
  </si>
  <si>
    <t>corp.hrg/HRG_USERS/CBO/Perry Rosenbaum</t>
  </si>
  <si>
    <t>Perry Rosenbaum</t>
  </si>
  <si>
    <t>+15096760951;ext=60951</t>
  </si>
  <si>
    <t>prosenbaum</t>
  </si>
  <si>
    <t>corp.hrg/HRG_USERS/CBO/Maider Xiong</t>
  </si>
  <si>
    <t>Maider Xiong</t>
  </si>
  <si>
    <t>+15096760260;ext=60260</t>
  </si>
  <si>
    <t>mxiong</t>
  </si>
  <si>
    <t>corp.hrg/HRG_USERS/Non_Employee/ClientPortalNonEmployee/Marcy Martens</t>
  </si>
  <si>
    <t>Marcy Martens</t>
  </si>
  <si>
    <t>mmartens</t>
  </si>
  <si>
    <t>Billing and Follow up</t>
  </si>
  <si>
    <t>mmartens@hrgpros.com</t>
  </si>
  <si>
    <t>corp.hrg/HRG_USERS/Non_Employee/ClientPortalNonEmployee/Moira Henrie</t>
  </si>
  <si>
    <t>Moira Henrie</t>
  </si>
  <si>
    <t>mhenrie</t>
  </si>
  <si>
    <t>mhenrie@hrgpros.com</t>
  </si>
  <si>
    <t>corp.hrg/HRG_USERS/Non_Employee/ClientPortalNonEmployee/Jerri Dion</t>
  </si>
  <si>
    <t>Lake Chelan Community Hospital</t>
  </si>
  <si>
    <t>Jerri Dion</t>
  </si>
  <si>
    <t>jdion</t>
  </si>
  <si>
    <t>Business Office Manager</t>
  </si>
  <si>
    <t>jdion@corp.hrg</t>
  </si>
  <si>
    <t>corp.hrg/HRG_USERS/Non_Employee/ClientPortalNonEmployee/Vickie Bodle</t>
  </si>
  <si>
    <t>Vickie Bodle</t>
  </si>
  <si>
    <t>vbodle</t>
  </si>
  <si>
    <t>vbodle@corp.hrg</t>
  </si>
  <si>
    <t>corp.hrg/HRG_USERS/Non_Employee/ClientPortalNonEmployee/Kimberly Ford</t>
  </si>
  <si>
    <t>Kimberly Ford</t>
  </si>
  <si>
    <t>kford</t>
  </si>
  <si>
    <t>kford@corp.hrg</t>
  </si>
  <si>
    <t>corp.hrg/HRG_USERS/Non_Employee/ClientPortalNonEmployee/Brian Klassen</t>
  </si>
  <si>
    <t>Brian Klassen</t>
  </si>
  <si>
    <t>bklassen</t>
  </si>
  <si>
    <t>Admitting Clerk</t>
  </si>
  <si>
    <t>bklassen@corp.hrg</t>
  </si>
  <si>
    <t>corp.hrg/HRG_USERS/SelfPay/Sonya Fox</t>
  </si>
  <si>
    <t>sfox@hrgpros.com</t>
  </si>
  <si>
    <t>Sonya Fox</t>
  </si>
  <si>
    <t>sfox</t>
  </si>
  <si>
    <t>corp.hrg/HRG_USERS/Non_Employee/ClientPortalNonEmployee/Sheri Amos</t>
  </si>
  <si>
    <t>Shared Service Ctr</t>
  </si>
  <si>
    <t>Sheri Amos</t>
  </si>
  <si>
    <t>samos</t>
  </si>
  <si>
    <t>Mgr Billing and Followup</t>
  </si>
  <si>
    <t>samos@hrgpros.com</t>
  </si>
  <si>
    <t>corp.hrg/HRG_USERS/HIM/Sheryl Schulte</t>
  </si>
  <si>
    <t>sschulte@hrgpros.com</t>
  </si>
  <si>
    <t>Sheryl Schulte</t>
  </si>
  <si>
    <t>sschulte</t>
  </si>
  <si>
    <t>corp.hrg/HRG_USERS/HIM/Marianne Gaylord</t>
  </si>
  <si>
    <t>mgaylord@hrgpros.com</t>
  </si>
  <si>
    <t>Marianne Gaylord</t>
  </si>
  <si>
    <t>mgaylord</t>
  </si>
  <si>
    <t>corp.hrg/HRG_USERS/Non_Employee/ClientPortalNonEmployee/Lynnete Krebs</t>
  </si>
  <si>
    <t>Insurance Follow Up</t>
  </si>
  <si>
    <t>Lynnete Krebs</t>
  </si>
  <si>
    <t>+15096644868 X6058</t>
  </si>
  <si>
    <t>lkrebs</t>
  </si>
  <si>
    <t>lkrebs@corp.hrg</t>
  </si>
  <si>
    <t>corp.hrg/HRG_USERS/Non_Employee/ClientPortalNonEmployee/Sierra Maulupe</t>
  </si>
  <si>
    <t>Ocean View Adult Psychiatric Hospital</t>
  </si>
  <si>
    <t>Sierra Maulupe</t>
  </si>
  <si>
    <t>+15623041750 x4276</t>
  </si>
  <si>
    <t>smaulupe</t>
  </si>
  <si>
    <t>Medical Group Assistant</t>
  </si>
  <si>
    <t>smaulupe@corp.hrg</t>
  </si>
  <si>
    <t>corp.hrg/HRG_USERS/Non_Employee/ClientPortalNonEmployee/Devon Schmidt</t>
  </si>
  <si>
    <t>Devon Schmidt</t>
  </si>
  <si>
    <t>dschmidt</t>
  </si>
  <si>
    <t>dschmidt@corp.hrg</t>
  </si>
  <si>
    <t>corp.hrg/HRG_USERS/Non_Employee/ClientPortalNonEmployee/Francine Modugno</t>
  </si>
  <si>
    <t>Francine Modugno</t>
  </si>
  <si>
    <t>+15623041740 x4759</t>
  </si>
  <si>
    <t>fmodugno</t>
  </si>
  <si>
    <t>fmodugno@corp.hrg</t>
  </si>
  <si>
    <t>corp.hrg/HRG_USERS/CBO/Alicia Burgett</t>
  </si>
  <si>
    <t>Alicia Burgett</t>
  </si>
  <si>
    <t>+15098241746;ext=41746</t>
  </si>
  <si>
    <t>aburgett</t>
  </si>
  <si>
    <t>corp.hrg/HRG_USERS/CBO/Donna Hornby</t>
  </si>
  <si>
    <t>Donna Hornby</t>
  </si>
  <si>
    <t>+15099006416;ext=06416</t>
  </si>
  <si>
    <t>dhornby</t>
  </si>
  <si>
    <t>corp.hrg/HRG_USERS/CBO/Brandi Buchanan</t>
  </si>
  <si>
    <t>Brandi Buchanan</t>
  </si>
  <si>
    <t>+15098241967;ext=41967</t>
  </si>
  <si>
    <t>bbuchanan</t>
  </si>
  <si>
    <t>corp.hrg/HRG_USERS/CBO/Amanda Konkle</t>
  </si>
  <si>
    <t>Amanda Konkle</t>
  </si>
  <si>
    <t>+15098241880;ext=41880</t>
  </si>
  <si>
    <t>akonkle</t>
  </si>
  <si>
    <t>corp.hrg/HRG_USERS/Projects/Jennifer Renner</t>
  </si>
  <si>
    <t>Jennifer Renner</t>
  </si>
  <si>
    <t>+15092099517;ext=99517</t>
  </si>
  <si>
    <t>jrenner</t>
  </si>
  <si>
    <t>corp.hrg/HRG_USERS/Non_Employee/ClientPortalNonEmployee/Nyoka Criner</t>
  </si>
  <si>
    <t>Nyoka Criner</t>
  </si>
  <si>
    <t>ncriner</t>
  </si>
  <si>
    <t>ncriner@corp.hrg</t>
  </si>
  <si>
    <t>corp.hrg/HRG_USERS/Non_Employee/ClientPortalNonEmployee/Dat Nguyen</t>
  </si>
  <si>
    <t>Dat Nguyen</t>
  </si>
  <si>
    <t>+1530233-5131 ext. 1430</t>
  </si>
  <si>
    <t>dnguyen</t>
  </si>
  <si>
    <t>Pharmacist</t>
  </si>
  <si>
    <t>dnguyen@corp.hrg</t>
  </si>
  <si>
    <t>corp.hrg/HRG_USERS/SelfPay/Leticia Valencia</t>
  </si>
  <si>
    <t>Leticia Valencia</t>
  </si>
  <si>
    <t>+15099006567;ext=06567</t>
  </si>
  <si>
    <t>lvalencia</t>
  </si>
  <si>
    <t>corp.hrg/HRG_USERS/Non_Employee/ClientPortalNonEmployee/Thomas Grove</t>
  </si>
  <si>
    <t>Thomas Grove</t>
  </si>
  <si>
    <t>tgrove</t>
  </si>
  <si>
    <t>Business Analyst</t>
  </si>
  <si>
    <t>tgrove@corp.hrg</t>
  </si>
  <si>
    <t>corp.hrg/HRG_USERS/Non_Employee/ClientPortalNonEmployee/Teresa Jacques</t>
  </si>
  <si>
    <t>Tulare Regional Medical Center</t>
  </si>
  <si>
    <t>Teresa Jacques</t>
  </si>
  <si>
    <t>tjacques</t>
  </si>
  <si>
    <t>Controller</t>
  </si>
  <si>
    <t>tjacques@corp.hrg</t>
  </si>
  <si>
    <t>corp.hrg/HRG_USERS/Non_Employee/ClientPortalNonEmployee/Crystal Jones</t>
  </si>
  <si>
    <t>Crystal Jones</t>
  </si>
  <si>
    <t>+15596853402 ext 1234</t>
  </si>
  <si>
    <t>cjones</t>
  </si>
  <si>
    <t>cjones@corp.hrg</t>
  </si>
  <si>
    <t>corp.hrg/HRG_USERS/Non_Employee/ClientPortalNonEmployee/Roxanne Fagundes</t>
  </si>
  <si>
    <t>Roxanne Fagundes</t>
  </si>
  <si>
    <t>+155968534020ext 1101</t>
  </si>
  <si>
    <t>rfagundes</t>
  </si>
  <si>
    <t>HIM Chart Coordinator</t>
  </si>
  <si>
    <t>rfagundes@corp.hrg</t>
  </si>
  <si>
    <t>corp.hrg/HRG_USERS/Non_Employee/ClientPortalNonEmployee/Diana Leal</t>
  </si>
  <si>
    <t>Diana Leal</t>
  </si>
  <si>
    <t>dleal</t>
  </si>
  <si>
    <t>HIM Tech</t>
  </si>
  <si>
    <t>dleal@corp.hrg</t>
  </si>
  <si>
    <t>corp.hrg/HRG_USERS/Non_Employee/ClientPortalNonEmployee/Gwynn Smith</t>
  </si>
  <si>
    <t>Gwynn Smith</t>
  </si>
  <si>
    <t>gsmith</t>
  </si>
  <si>
    <t>Partner</t>
  </si>
  <si>
    <t>gsmith@corp.hrg</t>
  </si>
  <si>
    <t>corp.hrg/HRG_USERS/Non_Employee/ClientPortalNonEmployee/Daniel Heckathorne</t>
  </si>
  <si>
    <t>Daniel Heckathorne</t>
  </si>
  <si>
    <t>dheckathorne</t>
  </si>
  <si>
    <t>Interim CEO</t>
  </si>
  <si>
    <t>dheckathorne@corp.hrg</t>
  </si>
  <si>
    <t>corp.hrg/HRG_USERS/Non_Employee/ClientPortalNonEmployee/Emma Onsurez</t>
  </si>
  <si>
    <t>Emma Onsurez</t>
  </si>
  <si>
    <t>eonsurez</t>
  </si>
  <si>
    <t>Cash/Poster</t>
  </si>
  <si>
    <t>eonsurez@corp.hrg</t>
  </si>
  <si>
    <t>corp.hrg/HRG_USERS/Non_Employee/ClientPortalNonEmployee/Filomena Santos</t>
  </si>
  <si>
    <t>Filomena Santos</t>
  </si>
  <si>
    <t>+15596853402 ext1101</t>
  </si>
  <si>
    <t>fsantos</t>
  </si>
  <si>
    <t>HIM Supervisor</t>
  </si>
  <si>
    <t>fsantos@corp.hrg</t>
  </si>
  <si>
    <t>corp.hrg/HRG_USERS/Non_Employee/ClientPortalNonEmployee/Linda Freilinger</t>
  </si>
  <si>
    <t>Cascade Valley Hospital</t>
  </si>
  <si>
    <t>Linda Freilinger</t>
  </si>
  <si>
    <t>lfreilinger</t>
  </si>
  <si>
    <t>lfreilinger@corp.hrg</t>
  </si>
  <si>
    <t>corp.hrg/HRG_USERS/Non_Employee/ClientPortalNonEmployee/Gina Lovell</t>
  </si>
  <si>
    <t>Gina Lovell</t>
  </si>
  <si>
    <t>glovell</t>
  </si>
  <si>
    <t>glovell@corp.hrg</t>
  </si>
  <si>
    <t>corp.hrg/HRG_USERS/Non_Employee/ClientPortalNonEmployee/Steven Boline</t>
  </si>
  <si>
    <t>Steven Boline</t>
  </si>
  <si>
    <t>sboline</t>
  </si>
  <si>
    <t>sboline@corp.hrg</t>
  </si>
  <si>
    <t>corp.hrg/HRG_USERS/Non_Employee/Augusto Melo</t>
  </si>
  <si>
    <t>Augusto Melo</t>
  </si>
  <si>
    <t>amelo</t>
  </si>
  <si>
    <t>amelo@corp.hrg</t>
  </si>
  <si>
    <t>corp.hrg/HRG_USERS/Consulting/Maryann Davis</t>
  </si>
  <si>
    <t>Revenue Integrity</t>
  </si>
  <si>
    <t>mdavis@hrgpros.com</t>
  </si>
  <si>
    <t>Maryann Davis</t>
  </si>
  <si>
    <t>mdavis</t>
  </si>
  <si>
    <t>corp.hrg/HRG_USERS/OPC/Alien Vault</t>
  </si>
  <si>
    <t>AVault@hrgpros.com</t>
  </si>
  <si>
    <t>Alien Vault</t>
  </si>
  <si>
    <t>AVault</t>
  </si>
  <si>
    <t>corp.hrg/HRG_USERS/Non_Employee/ClientPortalNonEmployee/Lindsay Pegues</t>
  </si>
  <si>
    <t>Pemiscot Memorial Health Systems</t>
  </si>
  <si>
    <t>Lindsay Pegues</t>
  </si>
  <si>
    <t>lpegues</t>
  </si>
  <si>
    <t>Release Clerk</t>
  </si>
  <si>
    <t>lpegues@corp.hrg</t>
  </si>
  <si>
    <t>corp.hrg/HRG_USERS/Non_Employee/ClientPortalNonEmployee/Leigha Ward</t>
  </si>
  <si>
    <t>Leigha Ward</t>
  </si>
  <si>
    <t>lward</t>
  </si>
  <si>
    <t>lward@corp.hrg</t>
  </si>
  <si>
    <t>corp.hrg/HRG_USERS/Non_Employee/ClientPortalNonEmployee/Patricia Barnes</t>
  </si>
  <si>
    <t>Patricia Barnes</t>
  </si>
  <si>
    <t>pbarnes</t>
  </si>
  <si>
    <t>HIM Director</t>
  </si>
  <si>
    <t>pbarnes@corp.hrg</t>
  </si>
  <si>
    <t>corp.hrg/HRG_USERS/Non_Employee/ClientPortalNonEmployee/Jim Marshall</t>
  </si>
  <si>
    <t>Jim Marshall</t>
  </si>
  <si>
    <t>jimarshall</t>
  </si>
  <si>
    <t>Administrator/CEO</t>
  </si>
  <si>
    <t>jimarshall@corp.hrg</t>
  </si>
  <si>
    <t>corp.hrg/HRG_USERS/Non_Employee/ClientPortalNonEmployee/Ginger Persinger</t>
  </si>
  <si>
    <t>Roane General Hospital</t>
  </si>
  <si>
    <t>Ginger Persinger</t>
  </si>
  <si>
    <t>gpersinger</t>
  </si>
  <si>
    <t>Denial MGMT Team Lead</t>
  </si>
  <si>
    <t>gpersinger@corp.hrg</t>
  </si>
  <si>
    <t>corp.hrg/HRG_USERS/Non_Employee/ClientPortalNonEmployee/Heather Downey</t>
  </si>
  <si>
    <t>Heather Downey</t>
  </si>
  <si>
    <t>hdowney</t>
  </si>
  <si>
    <t>Director of Quality &amp; Infection Prevention</t>
  </si>
  <si>
    <t>hdowney@corp.hrg</t>
  </si>
  <si>
    <t>corp.hrg/HRG_USERS/Non_Employee/ClientPortalNonEmployee/Kyle Pierson</t>
  </si>
  <si>
    <t>Kyle Pierson</t>
  </si>
  <si>
    <t>kpierson</t>
  </si>
  <si>
    <t>kpierson@corp.hrg</t>
  </si>
  <si>
    <t>corp.hrg/HRG_USERS/Non_Employee/ClientPortalNonEmployee/Shirley Gainer</t>
  </si>
  <si>
    <t>Shirley Gainer</t>
  </si>
  <si>
    <t>sgainer</t>
  </si>
  <si>
    <t>Executive Director of Revenue Cycle</t>
  </si>
  <si>
    <t>sgainer@corp.hrg</t>
  </si>
  <si>
    <t>corp.hrg/HRG_USERS/Non_Employee/ClientPortalNonEmployee/Frances Hartman</t>
  </si>
  <si>
    <t>Frances Hartman</t>
  </si>
  <si>
    <t>fhartman</t>
  </si>
  <si>
    <t>Compliance Officer/HIM Assistant</t>
  </si>
  <si>
    <t>fhartman@corp.hrg</t>
  </si>
  <si>
    <t>corp.hrg/HRG_USERS/Non_Employee/ClientPortalNonEmployee/Isabel Romero</t>
  </si>
  <si>
    <t>Hillman Clinic</t>
  </si>
  <si>
    <t>Isabel Romero</t>
  </si>
  <si>
    <t>iromero</t>
  </si>
  <si>
    <t>Account Clerk</t>
  </si>
  <si>
    <t>iromero@corp.hrg</t>
  </si>
  <si>
    <t>corp.hrg/HRG_USERS/OPC/Len Ledford</t>
  </si>
  <si>
    <t>lledford@hrgpros.com</t>
  </si>
  <si>
    <t>Len Ledford</t>
  </si>
  <si>
    <t>lledford</t>
  </si>
  <si>
    <t>Network Engineer</t>
  </si>
  <si>
    <t>corp.hrg/HRG_USERS/RoleAccounts/ISE Service</t>
  </si>
  <si>
    <t>ISE</t>
  </si>
  <si>
    <t>ISE Service</t>
  </si>
  <si>
    <t>ISE@corp.hrg</t>
  </si>
  <si>
    <t>corp.hrg/HRG_USERS/SelfPay/Rylee Cesal</t>
  </si>
  <si>
    <t>rcesal@hrgpros.com</t>
  </si>
  <si>
    <t>Rylee Cesal</t>
  </si>
  <si>
    <t>rcesal</t>
  </si>
  <si>
    <t>corp.hrg/HRG_USERS/Non_Employee/ClientPortalNonEmployee/Sister Magyar</t>
  </si>
  <si>
    <t>Little Sisters of the Poor-Louisville</t>
  </si>
  <si>
    <t>Sister Magyar</t>
  </si>
  <si>
    <t>+15026362300 x204</t>
  </si>
  <si>
    <t>srmagyar</t>
  </si>
  <si>
    <t>Administrator</t>
  </si>
  <si>
    <t>srmagyar@corp.hrg</t>
  </si>
  <si>
    <t>corp.hrg/HRG_USERS/Non_Employee/ClientPortalNonEmployee/Nancy Reynolds</t>
  </si>
  <si>
    <t>Nancy Reynolds</t>
  </si>
  <si>
    <t>+15026362300 x211</t>
  </si>
  <si>
    <t>nreynolds</t>
  </si>
  <si>
    <t>nreynolds@corp.hrg</t>
  </si>
  <si>
    <t>corp.hrg/HRG_USERS/Non_Employee/ClientPortalNonEmployee/Kathy Abell</t>
  </si>
  <si>
    <t>Kathy Abell</t>
  </si>
  <si>
    <t>+15026362300 x238</t>
  </si>
  <si>
    <t>kabell</t>
  </si>
  <si>
    <t>kabell@corp.hrg</t>
  </si>
  <si>
    <t>corp.hrg/HRG_USERS/Non_Employee/ClientPortalNonEmployee/Jane Anne Finney</t>
  </si>
  <si>
    <t>Jane Anne Finney</t>
  </si>
  <si>
    <t>+5026362300 x234</t>
  </si>
  <si>
    <t>jfinney</t>
  </si>
  <si>
    <t>MDS Coordinator</t>
  </si>
  <si>
    <t>jfinney@corp.hrg</t>
  </si>
  <si>
    <t>corp.hrg/HRG_USERS/Projects/Jennifer McDonald</t>
  </si>
  <si>
    <t>Jennifer McDonald</t>
  </si>
  <si>
    <t>+15092099526;ext=99526</t>
  </si>
  <si>
    <t>jmcdonald</t>
  </si>
  <si>
    <t>corp.hrg/HRG_USERS/Non_Employee/ClientPortalNonEmployee/Hope Hite</t>
  </si>
  <si>
    <t>Billing and Follow Up</t>
  </si>
  <si>
    <t>Hope Hite</t>
  </si>
  <si>
    <t>hhite</t>
  </si>
  <si>
    <t>hhite@corp.hrg</t>
  </si>
  <si>
    <t>corp.hrg/HRG_USERS/Non_Employee/ClientPortalNonEmployee/Raul Valdez</t>
  </si>
  <si>
    <t>Raul Valdez</t>
  </si>
  <si>
    <t>rvaldez</t>
  </si>
  <si>
    <t>rvaldez@corp.hrg</t>
  </si>
  <si>
    <t>corp.hrg/HRG_USERS/Projects/Raelynn Cain</t>
  </si>
  <si>
    <t>rcain@hrgpros.com</t>
  </si>
  <si>
    <t>Raelynn Cain</t>
  </si>
  <si>
    <t>rcain</t>
  </si>
  <si>
    <t>corp.hrg/DisabledAccounts/Jennifer Tveit</t>
  </si>
  <si>
    <t>jtveit@hrgpros.com</t>
  </si>
  <si>
    <t>Jennifer Tveit</t>
  </si>
  <si>
    <t>jtveit</t>
  </si>
  <si>
    <t>corp.hrg/HRG_USERS/SelfPay/Johnathon Mortenson</t>
  </si>
  <si>
    <t>jmortenson@hrgpros.com</t>
  </si>
  <si>
    <t>Johnathon Mortenson</t>
  </si>
  <si>
    <t>jmortenson</t>
  </si>
  <si>
    <t>corp.hrg/HRG_USERS/CBO/Jaenice Terrill</t>
  </si>
  <si>
    <t>Jaenice Terrill</t>
  </si>
  <si>
    <t>+15099006455;ext=06455</t>
  </si>
  <si>
    <t>jterrill</t>
  </si>
  <si>
    <t>corp.hrg/HRG_USERS/HIM/Kimberly Tate</t>
  </si>
  <si>
    <t>ktate@hrgpros.com</t>
  </si>
  <si>
    <t>Kimberly Tate</t>
  </si>
  <si>
    <t>ktate</t>
  </si>
  <si>
    <t>corp.hrg/HRG_USERS/OPC/Test PHI</t>
  </si>
  <si>
    <t>tphi@hrgpros.com</t>
  </si>
  <si>
    <t>Test PHI</t>
  </si>
  <si>
    <t>tphi</t>
  </si>
  <si>
    <t>corp.hrg/HRG_USERS/SelfPay/Kia Gainey</t>
  </si>
  <si>
    <t>kgainey@hrgpros.com</t>
  </si>
  <si>
    <t>Kia Gainey</t>
  </si>
  <si>
    <t>kgainey</t>
  </si>
  <si>
    <t>corp.hrg/HRG_USERS/CBO/Ashley Yoerger</t>
  </si>
  <si>
    <t>Ashley Yoerger</t>
  </si>
  <si>
    <t>+15098241961;ext=41961</t>
  </si>
  <si>
    <t>ayoerger</t>
  </si>
  <si>
    <t>corp.hrg/HRG_USERS/RoleAccounts/Cat Tools</t>
  </si>
  <si>
    <t>Cat Tools</t>
  </si>
  <si>
    <t>cattools</t>
  </si>
  <si>
    <t>cattools@corp.hrg</t>
  </si>
  <si>
    <t>corp.hrg/HRG_USERS/Projects/David Mertins</t>
  </si>
  <si>
    <t>dmertins@hrgpros.com</t>
  </si>
  <si>
    <t>David Mertins</t>
  </si>
  <si>
    <t>dmertins</t>
  </si>
  <si>
    <t>corp.hrg/HRG_USERS/HIM/Diana Stutts</t>
  </si>
  <si>
    <t>dstutts@hrgpros.com</t>
  </si>
  <si>
    <t>Diana Stutts</t>
  </si>
  <si>
    <t>dstutts</t>
  </si>
  <si>
    <t>corp.hrg/HRG_USERS/HIM/Lynnette Wegmuller</t>
  </si>
  <si>
    <t>lwegmuller@hrgpros.com</t>
  </si>
  <si>
    <t>Lynnette Wegmuller</t>
  </si>
  <si>
    <t>lwegmuller</t>
  </si>
  <si>
    <t>corp.hrg/HRG_USERS/Projects/Lindsay Elfrink</t>
  </si>
  <si>
    <t>lelfrink@hrgpros.com</t>
  </si>
  <si>
    <t>Lindsay Elfrink</t>
  </si>
  <si>
    <t>lelfrink</t>
  </si>
  <si>
    <t>corp.hrg/HRG_USERS/Non_Employee/ClientPortalNonEmployee/Engin Cicek</t>
  </si>
  <si>
    <t>Engin Cicek</t>
  </si>
  <si>
    <t>ecicek</t>
  </si>
  <si>
    <t>Accountant</t>
  </si>
  <si>
    <t>ecicek@corp.hrg</t>
  </si>
  <si>
    <t>corp.hrg/HRG_USERS/Information Services/Trent Kyes</t>
  </si>
  <si>
    <t>Trent Kyes</t>
  </si>
  <si>
    <t>tkyes</t>
  </si>
  <si>
    <t>Helpdesk/Desktop Support</t>
  </si>
  <si>
    <t>corp.hrg/HRG_USERS/Non_Employee/ClientPortalNonEmployee/Brenda Ann Brown</t>
  </si>
  <si>
    <t>Siltez Community Health Clinic</t>
  </si>
  <si>
    <t>Brenda Ann Brown</t>
  </si>
  <si>
    <t>bbrown</t>
  </si>
  <si>
    <t>Insurance verification Spec</t>
  </si>
  <si>
    <t>bbrown@corp.hrg</t>
  </si>
  <si>
    <t>corp.hrg/HRG_USERS/CBO/Catherine Gebhart</t>
  </si>
  <si>
    <t>Catherine Gebhart</t>
  </si>
  <si>
    <t>+15098241974;ext=41974</t>
  </si>
  <si>
    <t>cgebhart</t>
  </si>
  <si>
    <t>corp.hrg/HRG_USERS/Projects/Katie Nesmith</t>
  </si>
  <si>
    <t>knesmith@hrgpros.com</t>
  </si>
  <si>
    <t>Katie Nesmith</t>
  </si>
  <si>
    <t>knesmith</t>
  </si>
  <si>
    <t>corp.hrg/HRG_USERS/HIM/Karen Heinz</t>
  </si>
  <si>
    <t>kheinz@hrgpros.com</t>
  </si>
  <si>
    <t>Karen Heinz</t>
  </si>
  <si>
    <t>kheinz</t>
  </si>
  <si>
    <t>corp.hrg/HRG_USERS/Non_Employee/ClientPortalNonEmployee/Maleea Parker</t>
  </si>
  <si>
    <t>Whidbey Health Meditech</t>
  </si>
  <si>
    <t>Maleea Parker</t>
  </si>
  <si>
    <t>+13606787656 x4111</t>
  </si>
  <si>
    <t>mparker</t>
  </si>
  <si>
    <t>PFS Dept Coordinator</t>
  </si>
  <si>
    <t>mparker@hrgpros.com</t>
  </si>
  <si>
    <t>corp.hrg/HRG_USERS/Non_Employee/ClientPortalNonEmployee/Melody Ryan</t>
  </si>
  <si>
    <t>Melody Ryan</t>
  </si>
  <si>
    <t>+13606787656 x4105</t>
  </si>
  <si>
    <t>mryan</t>
  </si>
  <si>
    <t>Applications Analyst</t>
  </si>
  <si>
    <t>mryan@hrgpros.com</t>
  </si>
  <si>
    <t>corp.hrg/HRG_USERS/Projects/Rachel Fry</t>
  </si>
  <si>
    <t>rfry@hrgpros.com</t>
  </si>
  <si>
    <t>Rachel Fry</t>
  </si>
  <si>
    <t>rfry</t>
  </si>
  <si>
    <t>corp.hrg/HRG_USERS/CBO/Janette Bailey</t>
  </si>
  <si>
    <t>Janette Bailey</t>
  </si>
  <si>
    <t>+15099006457;ext=06457</t>
  </si>
  <si>
    <t>jbailey</t>
  </si>
  <si>
    <t>corp.hrg/HRG_USERS/Non_Employee/ClientPortalNonEmployee/Ann Holt</t>
  </si>
  <si>
    <t>Ann Holt</t>
  </si>
  <si>
    <t>aholt</t>
  </si>
  <si>
    <t>Clinic Manager</t>
  </si>
  <si>
    <t>aholt@corp.hrg</t>
  </si>
  <si>
    <t>corp.hrg/HRG_USERS/HIM/Samantha Cacal</t>
  </si>
  <si>
    <t>scacal@hrgpros.com</t>
  </si>
  <si>
    <t>Samantha Cacal</t>
  </si>
  <si>
    <t>scacal</t>
  </si>
  <si>
    <t>corp.hrg/HRG_USERS/Non_Employee/ClientPortalNonEmployee/Sister Jardim</t>
  </si>
  <si>
    <t>San Pedro</t>
  </si>
  <si>
    <t>Sister Jardim</t>
  </si>
  <si>
    <t>sjardim</t>
  </si>
  <si>
    <t>sjardim@corp.hrg</t>
  </si>
  <si>
    <t>corp.hrg/HRG_USERS/Non_Employee/ClientPortalNonEmployee/Tywana Hinton</t>
  </si>
  <si>
    <t>Tywana Hinton</t>
  </si>
  <si>
    <t>+13105480625 x202</t>
  </si>
  <si>
    <t>thinton</t>
  </si>
  <si>
    <t>Resident Accounts</t>
  </si>
  <si>
    <t>thinton@corp.hrg</t>
  </si>
  <si>
    <t>corp.hrg/HRG_USERS/Non_Employee/ClientPortalNonEmployee/Leslie Carbajal</t>
  </si>
  <si>
    <t>Leslie Carbajal</t>
  </si>
  <si>
    <t>+13105480625 x204</t>
  </si>
  <si>
    <t>lcarbajal</t>
  </si>
  <si>
    <t>lcarbajal@corp.hrg</t>
  </si>
  <si>
    <t>corp.hrg/HRG_USERS/Non_Employee/ClientPortalNonEmployee/Don Hays</t>
  </si>
  <si>
    <t>IS</t>
  </si>
  <si>
    <t>Don Hays</t>
  </si>
  <si>
    <t>dhays</t>
  </si>
  <si>
    <t>IS Director</t>
  </si>
  <si>
    <t>dhays@corp.hrg</t>
  </si>
  <si>
    <t>corp.hrg/HRG_USERS/Non_Employee/ClientPortalNonEmployee/Kelly Fields</t>
  </si>
  <si>
    <t>Council Of Athabascan Tribal Governrment</t>
  </si>
  <si>
    <t>Health</t>
  </si>
  <si>
    <t>Kelly Fields</t>
  </si>
  <si>
    <t>kfields</t>
  </si>
  <si>
    <t>Executive Assistant</t>
  </si>
  <si>
    <t>kfields@corp.hrg</t>
  </si>
  <si>
    <t>corp.hrg/HRG_USERS/Non_Employee/ClientPortalNonEmployee/Melinda Peter</t>
  </si>
  <si>
    <t>Melinda Peter</t>
  </si>
  <si>
    <t>mpeter</t>
  </si>
  <si>
    <t>Health Director</t>
  </si>
  <si>
    <t>mpeter@corp.hrg</t>
  </si>
  <si>
    <t>corp.hrg/HRG_USERS/Non_Employee/ClientPortalNonEmployee/Tamara Thomas</t>
  </si>
  <si>
    <t>Tamara Thomas</t>
  </si>
  <si>
    <t>tthomas</t>
  </si>
  <si>
    <t>EHR Billing Coordinator</t>
  </si>
  <si>
    <t>tthomas@corp.hrg</t>
  </si>
  <si>
    <t>corp.hrg/HRG_USERS/Non_Employee/ClientPortalNonEmployee/Kathleen Campbell</t>
  </si>
  <si>
    <t>Kathleen Campbell</t>
  </si>
  <si>
    <t>kcampbell</t>
  </si>
  <si>
    <t>Administrative Supervisor</t>
  </si>
  <si>
    <t>kcampbell@corp.hrg</t>
  </si>
  <si>
    <t>corp.hrg/HRG_USERS/HIM/Erin Lemon</t>
  </si>
  <si>
    <t>elemon@hrgpros.com</t>
  </si>
  <si>
    <t>Erin Lemon</t>
  </si>
  <si>
    <t>elemon</t>
  </si>
  <si>
    <t>corp.hrg/HRG_USERS/CBO/Melissa Roth</t>
  </si>
  <si>
    <t>Melissa Roth</t>
  </si>
  <si>
    <t>+15096760885;ext=60885</t>
  </si>
  <si>
    <t>mroth</t>
  </si>
  <si>
    <t>corp.hrg/HRG_USERS/Non_Employee/ClientPortalNonEmployee/Debby Gilreath</t>
  </si>
  <si>
    <t>Pineville Community Hospital</t>
  </si>
  <si>
    <t>Debby Gilreath</t>
  </si>
  <si>
    <t>dgilreath</t>
  </si>
  <si>
    <t>Senior AR Director</t>
  </si>
  <si>
    <t>dgilreath@corp.hrg</t>
  </si>
  <si>
    <t>corp.hrg/HRG_USERS/Non_Employee/ClientPortalNonEmployee/Denise Miller</t>
  </si>
  <si>
    <t>Denise Miller</t>
  </si>
  <si>
    <t>demiller</t>
  </si>
  <si>
    <t>Revenue Cycle Senior Director</t>
  </si>
  <si>
    <t>demiller@corp.hrg</t>
  </si>
  <si>
    <t>corp.hrg/HRG_USERS/Non_Employee/ClientPortalNonEmployee/Lisa Stelter</t>
  </si>
  <si>
    <t>Lisa Stelter</t>
  </si>
  <si>
    <t>lstelter</t>
  </si>
  <si>
    <t>Executive Director Finance</t>
  </si>
  <si>
    <t>lstelter@corp.hrg</t>
  </si>
  <si>
    <t>corp.hrg/HRG_USERS/Non_Employee/ClientPortalNonEmployee/Sarah Shackleford</t>
  </si>
  <si>
    <t>Sarah Shackleford</t>
  </si>
  <si>
    <t>sshackleford</t>
  </si>
  <si>
    <t>LPN, RHIT, HIM/IT Manager</t>
  </si>
  <si>
    <t>sshackleford@corp.hrg</t>
  </si>
  <si>
    <t>corp.hrg/HRG_USERS/Non_Employee/ClientPortalNonEmployee/Brittany Napier</t>
  </si>
  <si>
    <t>Brittany Napier</t>
  </si>
  <si>
    <t>+16063373051 ext 3433</t>
  </si>
  <si>
    <t>bnapier</t>
  </si>
  <si>
    <t>Clinic/Anesthesia Claims Specialist</t>
  </si>
  <si>
    <t>bnapier@corp.hrg</t>
  </si>
  <si>
    <t>corp.hrg/HRG_USERS/Non_Employee/ClientPortalNonEmployee/Tawnee Hillmer</t>
  </si>
  <si>
    <t>Tawnee Hillmer</t>
  </si>
  <si>
    <t>+13606787656 ext 4102</t>
  </si>
  <si>
    <t>thillmer</t>
  </si>
  <si>
    <t>PFS Rep-Hospital Collections</t>
  </si>
  <si>
    <t>thillmer@hrgpros.com</t>
  </si>
  <si>
    <t>corp.hrg/HRG_USERS/CBO/Deana Rose</t>
  </si>
  <si>
    <t>Deana Rose</t>
  </si>
  <si>
    <t>+15098509988;ext=09988</t>
  </si>
  <si>
    <t>drose</t>
  </si>
  <si>
    <t>corp.hrg/HRG_USERS/Non_Employee/ClientPortalNonEmployee/Wanda Najera</t>
  </si>
  <si>
    <t>Wanda Najera</t>
  </si>
  <si>
    <t>+13606787656 Ext 4145</t>
  </si>
  <si>
    <t>wnajera</t>
  </si>
  <si>
    <t>PFS Rep Billing &amp; Collecting</t>
  </si>
  <si>
    <t>wnajera@hrgpros.com</t>
  </si>
  <si>
    <t>corp.hrg/HRG_USERS/CBO/Marina Damron</t>
  </si>
  <si>
    <t>Marina Damron</t>
  </si>
  <si>
    <t>+15096760666;ext=60666</t>
  </si>
  <si>
    <t>mdamron</t>
  </si>
  <si>
    <t>corp.hrg/HRG_USERS/Non_Employee/ClientPortalNonEmployee/Jennelle Fisher</t>
  </si>
  <si>
    <t>Jennelle Fisher</t>
  </si>
  <si>
    <t>jfisher</t>
  </si>
  <si>
    <t>Senior Consultant</t>
  </si>
  <si>
    <t>jfisher@corp.hrg</t>
  </si>
  <si>
    <t>corp.hrg/HRG_USERS/Non_Employee/ClientPortalNonEmployee/John Folger</t>
  </si>
  <si>
    <t>John Folger</t>
  </si>
  <si>
    <t>jfolger</t>
  </si>
  <si>
    <t>jfolger@corp.hrg</t>
  </si>
  <si>
    <t>corp.hrg/HRG_USERS/CBO/Jessica Burns</t>
  </si>
  <si>
    <t>Jessica Burns</t>
  </si>
  <si>
    <t>+15094951769;ext=51769</t>
  </si>
  <si>
    <t>jburns</t>
  </si>
  <si>
    <t>corp.hrg/HRG_USERS/Non_Employee/ClientPortalNonEmployee/Alison Farrow</t>
  </si>
  <si>
    <t>Alison Farrow</t>
  </si>
  <si>
    <t>afarrow</t>
  </si>
  <si>
    <t>afarrow@corp.hrg</t>
  </si>
  <si>
    <t>corp.hrg/HRG_USERS/Non_Employee/ClientPortalNonEmployee/Kim Thomas</t>
  </si>
  <si>
    <t>Columbia Memorial Hospital</t>
  </si>
  <si>
    <t>Kim Thomas</t>
  </si>
  <si>
    <t>kthomas</t>
  </si>
  <si>
    <t>Rev Cycle Director</t>
  </si>
  <si>
    <t>kthomas@corp.hrg</t>
  </si>
  <si>
    <t>corp.hrg/HRG_USERS/Non_Employee/ClientPortalNonEmployee/Sarah Scott</t>
  </si>
  <si>
    <t>Sarah Scott</t>
  </si>
  <si>
    <t>sscott</t>
  </si>
  <si>
    <t>Patient Access Manager</t>
  </si>
  <si>
    <t>sscott@corp.hrg</t>
  </si>
  <si>
    <t>corp.hrg/HRG_USERS/Non_Employee/ClientPortalNonEmployee/Angela Fraser</t>
  </si>
  <si>
    <t>Angela Fraser</t>
  </si>
  <si>
    <t>afraser</t>
  </si>
  <si>
    <t>PFS Manager</t>
  </si>
  <si>
    <t>afraser@corp.hrg</t>
  </si>
  <si>
    <t>corp.hrg/HRG_USERS/Non_Employee/ClientPortalNonEmployee/Jennifer Thompson</t>
  </si>
  <si>
    <t>RMC</t>
  </si>
  <si>
    <t>Jennifer Thompson</t>
  </si>
  <si>
    <t>jthompson</t>
  </si>
  <si>
    <t>Referrals Coordinator</t>
  </si>
  <si>
    <t>jthompson@corp.hrg</t>
  </si>
  <si>
    <t>corp.hrg/HRG_USERS/Non_Employee/ClientPortalNonEmployee/Angelique Rice</t>
  </si>
  <si>
    <t>Angelique Rice</t>
  </si>
  <si>
    <t>arice</t>
  </si>
  <si>
    <t>Billing and Follow-Up</t>
  </si>
  <si>
    <t>arice@hrgpros.com</t>
  </si>
  <si>
    <t>corp.hrg/HRG_USERS/Non_Employee/ClientPortalNonEmployee/Michael Gracza</t>
  </si>
  <si>
    <t>Michael Gracza</t>
  </si>
  <si>
    <t>mgracza</t>
  </si>
  <si>
    <t>mgracza@corp.hrg</t>
  </si>
  <si>
    <t>corp.hrg/HRG_USERS/CBO/Willow Becker</t>
  </si>
  <si>
    <t>Willow Becker</t>
  </si>
  <si>
    <t>+15098241168;ext=41168</t>
  </si>
  <si>
    <t>wbecker</t>
  </si>
  <si>
    <t>corp.hrg/HRG_USERS/Non_Employee/ClientPortalNonEmployee/Gina Wyffels</t>
  </si>
  <si>
    <t>Maui Health System</t>
  </si>
  <si>
    <t>Gina Wyffels</t>
  </si>
  <si>
    <t>gwyffels</t>
  </si>
  <si>
    <t>Manager, Patient Financial Services</t>
  </si>
  <si>
    <t>gwyffels@corp.hrg</t>
  </si>
  <si>
    <t>corp.hrg/HRG_USERS/Non_Employee/ClientPortalNonEmployee/Sherri Okuni</t>
  </si>
  <si>
    <t>Sherri Okuni</t>
  </si>
  <si>
    <t>sokuni</t>
  </si>
  <si>
    <t>Supervisor, Patient Financial Services</t>
  </si>
  <si>
    <t>sokuni@corp.hrg</t>
  </si>
  <si>
    <t>corp.hrg/HRG_USERS/Non_Employee/ClientPortalNonEmployee/Tammy Oliva</t>
  </si>
  <si>
    <t>Tammy Oliva</t>
  </si>
  <si>
    <t>toliva</t>
  </si>
  <si>
    <t>Patient Acct Rep Lead</t>
  </si>
  <si>
    <t>toliva@corp.hrg</t>
  </si>
  <si>
    <t>corp.hrg/HRG_USERS/Non_Employee/ClientPortalNonEmployee/Jessica McStotts</t>
  </si>
  <si>
    <t>Jessica McStotts</t>
  </si>
  <si>
    <t>jmcstotts</t>
  </si>
  <si>
    <t>jmcstotts@corp.hrg</t>
  </si>
  <si>
    <t>corp.hrg/HRG_USERS/Non_Employee/ClientPortalNonEmployee/Crystal Maldonado</t>
  </si>
  <si>
    <t>Crystal Maldonado</t>
  </si>
  <si>
    <t>cmaldonado</t>
  </si>
  <si>
    <t>CDI Specialist</t>
  </si>
  <si>
    <t>cmaldonado@corp.hrg</t>
  </si>
  <si>
    <t>corp.hrg/HRG_USERS/Non_Employee/ClientPortalNonEmployee/Alla Novak</t>
  </si>
  <si>
    <t>San Francisco</t>
  </si>
  <si>
    <t>Alla Novak</t>
  </si>
  <si>
    <t>anovak</t>
  </si>
  <si>
    <t>Bookkeeper</t>
  </si>
  <si>
    <t>anovak@corp.hrg</t>
  </si>
  <si>
    <t>corp.hrg/HRG_USERS/Non_Employee/ClientPortalNonEmployee/Deborah Falen</t>
  </si>
  <si>
    <t>Ellwood City Hospital</t>
  </si>
  <si>
    <t>Deborah Falen</t>
  </si>
  <si>
    <t>dfalen</t>
  </si>
  <si>
    <t>Business Office Coordinator</t>
  </si>
  <si>
    <t>dfalen@corp.hrg</t>
  </si>
  <si>
    <t>corp.hrg/HRG_USERS/Non_Employee/ClientPortalNonEmployee/Elaine Valentino</t>
  </si>
  <si>
    <t>Elaine Valentino</t>
  </si>
  <si>
    <t>evalentino</t>
  </si>
  <si>
    <t>Accounts Receivable</t>
  </si>
  <si>
    <t>evalentino@corp.hrg</t>
  </si>
  <si>
    <t>corp.hrg/HRG_USERS/Non_Employee/ClientPortalNonEmployee/Ralene Butler</t>
  </si>
  <si>
    <t>Ralene Butler</t>
  </si>
  <si>
    <t>rrbutler</t>
  </si>
  <si>
    <t>QI Coordinator</t>
  </si>
  <si>
    <t>rrbutler@corp.hrg</t>
  </si>
  <si>
    <t>corp.hrg/HRG_USERS/HIM/Stacy Storey</t>
  </si>
  <si>
    <t>sstorey@hrgpros.com</t>
  </si>
  <si>
    <t>Stacy Storey</t>
  </si>
  <si>
    <t>sstorey</t>
  </si>
  <si>
    <t>corp.hrg/HRG_USERS/Non_Employee/ClientPortalNonEmployee/Stephanie Connor</t>
  </si>
  <si>
    <t>Rehab</t>
  </si>
  <si>
    <t>Stephanie Connor</t>
  </si>
  <si>
    <t>sconnor</t>
  </si>
  <si>
    <t>FOC</t>
  </si>
  <si>
    <t>sconnor@corp.hrg</t>
  </si>
  <si>
    <t>corp.hrg/HRG_USERS/Non_Employee/ClientPortalNonEmployee/Sister Robertson</t>
  </si>
  <si>
    <t>Sister Robertson</t>
  </si>
  <si>
    <t>srobertson</t>
  </si>
  <si>
    <t>srobertson@corp.hrg</t>
  </si>
  <si>
    <t>corp.hrg/HRG_USERS/Non_Employee/ClientPortalNonEmployee/Jennelyn Labit</t>
  </si>
  <si>
    <t>Jennelyn Labit</t>
  </si>
  <si>
    <t>jlabit</t>
  </si>
  <si>
    <t>Resident Services Coordinator</t>
  </si>
  <si>
    <t>jlabit@corp.hrg</t>
  </si>
  <si>
    <t>corp.hrg/HRG_USERS/Non_Employee/ClientPortalNonEmployee/Angelica Espindola</t>
  </si>
  <si>
    <t>Angelica Espindola</t>
  </si>
  <si>
    <t>aespindola</t>
  </si>
  <si>
    <t>aespindola@corp.hrg</t>
  </si>
  <si>
    <t>corp.hrg/HRG_USERS/CBO/Cindy Braley</t>
  </si>
  <si>
    <t>Cindy Braley</t>
  </si>
  <si>
    <t>+15098241978;ext=41978</t>
  </si>
  <si>
    <t>cbraley</t>
  </si>
  <si>
    <t>corp.hrg/HRG_USERS/Non_Employee/ClientPortalNonEmployee/Diane Varney</t>
  </si>
  <si>
    <t>Williamson Memorial Hospital</t>
  </si>
  <si>
    <t>Diane Varney</t>
  </si>
  <si>
    <t>dvarney</t>
  </si>
  <si>
    <t>Accounting Manager</t>
  </si>
  <si>
    <t>dvarney@corp.hrg</t>
  </si>
  <si>
    <t>corp.hrg/HRG_USERS/Non_Employee/ClientPortalNonEmployee/Loretta Simon</t>
  </si>
  <si>
    <t>Loretta Simon</t>
  </si>
  <si>
    <t>lsimon</t>
  </si>
  <si>
    <t>lsimon@corp.hrg</t>
  </si>
  <si>
    <t>corp.hrg/HRG_USERS/Non_Employee/ClientPortalNonEmployee/Sandra Runyon</t>
  </si>
  <si>
    <t>Sandra Runyon</t>
  </si>
  <si>
    <t>srunyon</t>
  </si>
  <si>
    <t>Patient Access Director</t>
  </si>
  <si>
    <t>srunyon@corp.hrg</t>
  </si>
  <si>
    <t>corp.hrg/HRG_USERS/Non_Employee/ClientPortalNonEmployee/Tammy Varney</t>
  </si>
  <si>
    <t>Tammy Varney</t>
  </si>
  <si>
    <t>tvarney</t>
  </si>
  <si>
    <t>Clerk</t>
  </si>
  <si>
    <t>tvarney@corp.hrg</t>
  </si>
  <si>
    <t>corp.hrg/HRG_USERS/Non_Employee/ClientPortalNonEmployee/Barbara Preece</t>
  </si>
  <si>
    <t>Barbara Preece</t>
  </si>
  <si>
    <t>bpreece</t>
  </si>
  <si>
    <t>bpreece@corp.hrg</t>
  </si>
  <si>
    <t>corp.hrg/HRG_USERS/Non_Employee/ClientPortalNonEmployee/Danetta Varney</t>
  </si>
  <si>
    <t>Danetta Varney</t>
  </si>
  <si>
    <t>davarney</t>
  </si>
  <si>
    <t>davarney@corp.hrg</t>
  </si>
  <si>
    <t>corp.hrg/HRG_USERS/Non_Employee/ClientPortalNonEmployee/Russell Adams</t>
  </si>
  <si>
    <t>Russell Adams</t>
  </si>
  <si>
    <t>radams</t>
  </si>
  <si>
    <t>Director of Rehab Services</t>
  </si>
  <si>
    <t>radams@corp.hrg</t>
  </si>
  <si>
    <t>corp.hrg/HRG_USERS/Non_Employee/ClientPortalNonEmployee/Mariah Lenard</t>
  </si>
  <si>
    <t>Copper River Native Association</t>
  </si>
  <si>
    <t>Health Services</t>
  </si>
  <si>
    <t>Mariah Lenard</t>
  </si>
  <si>
    <t>mlenard</t>
  </si>
  <si>
    <t>Admin Specialist</t>
  </si>
  <si>
    <t>mlenard@corp.hrg</t>
  </si>
  <si>
    <t>corp.hrg/HRG_USERS/Non_Employee/ClientPortalNonEmployee/Pat Caguiat</t>
  </si>
  <si>
    <t>Pat Caguiat</t>
  </si>
  <si>
    <t>+13606787656 X4189</t>
  </si>
  <si>
    <t>pcaguiat</t>
  </si>
  <si>
    <t>pcaguiat@hrgpros.com</t>
  </si>
  <si>
    <t>corp.hrg/HRG_USERS/Non_Employee/ClientPortalNonEmployee/JoAnn Ehlers</t>
  </si>
  <si>
    <t>JoAnn Ehlers</t>
  </si>
  <si>
    <t>jehlers</t>
  </si>
  <si>
    <t>jehlers@corp.hrg</t>
  </si>
  <si>
    <t>corp.hrg/HRG_USERS/Non_Employee/ClientPortalNonEmployee/Brant Truman</t>
  </si>
  <si>
    <t>Admin/Finance</t>
  </si>
  <si>
    <t>Brant Truman</t>
  </si>
  <si>
    <t>brtruman</t>
  </si>
  <si>
    <t>brtruman@corp.hrg</t>
  </si>
  <si>
    <t>corp.hrg/HRG_USERS/Non_Employee/ClientPortalNonEmployee/John Godfrey</t>
  </si>
  <si>
    <t>Salt River Indian Commission</t>
  </si>
  <si>
    <t>John Godfrey</t>
  </si>
  <si>
    <t>jgodfrey</t>
  </si>
  <si>
    <t>Assistant Director</t>
  </si>
  <si>
    <t>jgodfrey@corp.hrg</t>
  </si>
  <si>
    <t>corp.hrg/HRG_USERS/Non_Employee/ClientPortalNonEmployee/Joni Ramos</t>
  </si>
  <si>
    <t>Joni Ramos</t>
  </si>
  <si>
    <t>jramos</t>
  </si>
  <si>
    <t>Senior Accountant</t>
  </si>
  <si>
    <t>jramos@corp.hrg</t>
  </si>
  <si>
    <t>corp.hrg/HRG_USERS/Non_Employee/ClientPortalNonEmployee/Tamy Harmon</t>
  </si>
  <si>
    <t>IT</t>
  </si>
  <si>
    <t>Tamy Harmon</t>
  </si>
  <si>
    <t>tharmon</t>
  </si>
  <si>
    <t>IT Sr. Prjoject Manager</t>
  </si>
  <si>
    <t>tharmon@corp.hrg</t>
  </si>
  <si>
    <t>corp.hrg/HRG_USERS/Non_Employee/ClientPortalNonEmployee/Timothy Joyce</t>
  </si>
  <si>
    <t>Timothy Joyce</t>
  </si>
  <si>
    <t>tjoyce</t>
  </si>
  <si>
    <t>Clinic Adminstrator</t>
  </si>
  <si>
    <t>tjoyce@corp.hrg</t>
  </si>
  <si>
    <t>corp.hrg/HRG_USERS/Non_Employee/ClientPortalNonEmployee/Violet Mitchell-Enos</t>
  </si>
  <si>
    <t>Violet Mitchell-Enos</t>
  </si>
  <si>
    <t>vmenos</t>
  </si>
  <si>
    <t>Health and Human Svcs.Dept. Director</t>
  </si>
  <si>
    <t>vmenos@corp.hrg</t>
  </si>
  <si>
    <t>corp.hrg/HRG_USERS/RoleAccounts/adfs2016service</t>
  </si>
  <si>
    <t>adfs2016service</t>
  </si>
  <si>
    <t>adfs2016service@corp.hrg</t>
  </si>
  <si>
    <t>corp.hrg/HRG_USERS/Non_Employee/ClientPortalNonEmployee/Hellen Sperry</t>
  </si>
  <si>
    <t>Hellen Sperry</t>
  </si>
  <si>
    <t>+17079233921 x294</t>
  </si>
  <si>
    <t>hsperry</t>
  </si>
  <si>
    <t>PFS/HIM Rep</t>
  </si>
  <si>
    <t>hsperry@hrgpros.com</t>
  </si>
  <si>
    <t>corp.hrg/HRG_USERS/Non_Employee/ClientPortalNonEmployee/Sister Marcel</t>
  </si>
  <si>
    <t>Chicago</t>
  </si>
  <si>
    <t>Sister Marcel</t>
  </si>
  <si>
    <t>srmarcel</t>
  </si>
  <si>
    <t>President and CEO</t>
  </si>
  <si>
    <t>srmarcel@corp.hrg</t>
  </si>
  <si>
    <t>corp.hrg/HRG_USERS/Non_Employee/ClientPortalNonEmployee/Marge Naegele</t>
  </si>
  <si>
    <t>Marge Naegele</t>
  </si>
  <si>
    <t>+17739359600 x230</t>
  </si>
  <si>
    <t>mnaegele</t>
  </si>
  <si>
    <t>Res Accounts</t>
  </si>
  <si>
    <t>mnaegele@corp.hrg</t>
  </si>
  <si>
    <t>corp.hrg/HRG_USERS/Non_Employee/ClientPortalNonEmployee/Sister Carolyn</t>
  </si>
  <si>
    <t>Sister Carolyn</t>
  </si>
  <si>
    <t>srcarolyn</t>
  </si>
  <si>
    <t>srcarolyn@corp.hrg</t>
  </si>
  <si>
    <t>corp.hrg/HRG_USERS/Non_Employee/ClientPortalNonEmployee/Maria Carlos</t>
  </si>
  <si>
    <t>Maria Carlos</t>
  </si>
  <si>
    <t>mcarlos</t>
  </si>
  <si>
    <t>Province Financial Officer</t>
  </si>
  <si>
    <t>mcarlos@corp.hrg</t>
  </si>
  <si>
    <t>corp.hrg/HRG_USERS/Non_Employee/ClientPortalNonEmployee/Dawn VanWinkle</t>
  </si>
  <si>
    <t>Mammoth Hospital</t>
  </si>
  <si>
    <t>Dawn VanWinkle</t>
  </si>
  <si>
    <t>+17609244080 ext2580</t>
  </si>
  <si>
    <t>dvanwinkle</t>
  </si>
  <si>
    <t>Rev Cycle Manager</t>
  </si>
  <si>
    <t>dvanwinkle@corp.hrg</t>
  </si>
  <si>
    <t>corp.hrg/HRG_USERS/Non_Employee/ClientPortalNonEmployee/Janai Lind</t>
  </si>
  <si>
    <t>Janai Lind</t>
  </si>
  <si>
    <t>jlind</t>
  </si>
  <si>
    <t>Rev Cycle Supervisor</t>
  </si>
  <si>
    <t>jlind@corp.hrg</t>
  </si>
  <si>
    <t>corp.hrg/HRG_USERS/Non_Employee/ClientPortalNonEmployee/Roberto Flores</t>
  </si>
  <si>
    <t>Roberto Flores</t>
  </si>
  <si>
    <t>rflores</t>
  </si>
  <si>
    <t>Medical Records Secretary</t>
  </si>
  <si>
    <t>rflores@corp.hrg</t>
  </si>
  <si>
    <t>corp.hrg/HRG_USERS/Non_Employee/ClientPortalNonEmployee/Julie Keating</t>
  </si>
  <si>
    <t>Julie Keating</t>
  </si>
  <si>
    <t>jkeating</t>
  </si>
  <si>
    <t>RehabCare Rep</t>
  </si>
  <si>
    <t>jkeating@corp.hrg</t>
  </si>
  <si>
    <t>corp.hrg/HRG_USERS/Non_Employee/ClientPortalNonEmployee/Ann Tudor</t>
  </si>
  <si>
    <t>Ann Tudor</t>
  </si>
  <si>
    <t>atudor</t>
  </si>
  <si>
    <t>Social Service Director</t>
  </si>
  <si>
    <t>atudor@corp.hrg</t>
  </si>
  <si>
    <t>corp.hrg/HRG_USERS/Projects/Candy Sullivan</t>
  </si>
  <si>
    <t>Candy Sullivan</t>
  </si>
  <si>
    <t>+15092287216;ext=87216</t>
  </si>
  <si>
    <t>csullivan</t>
  </si>
  <si>
    <t>corp.hrg/HRG_USERS/Non_Employee/ClientPortalNonEmployee/Mariah Garza</t>
  </si>
  <si>
    <t>Mariah Garza</t>
  </si>
  <si>
    <t>mgarza</t>
  </si>
  <si>
    <t>Data Coordinator</t>
  </si>
  <si>
    <t>mgarza@corp.hrg</t>
  </si>
  <si>
    <t>corp.hrg/HRG_USERS/Non_Employee/ClientPortalNonEmployee/Delinda Gover</t>
  </si>
  <si>
    <t>Surgery</t>
  </si>
  <si>
    <t>Delinda Gover</t>
  </si>
  <si>
    <t>+15302235131 x1431</t>
  </si>
  <si>
    <t>dgover</t>
  </si>
  <si>
    <t>OR Coordinator/RN2</t>
  </si>
  <si>
    <t>dgover@corp.hrg</t>
  </si>
  <si>
    <t>corp.hrg/HRG_USERS/CBO/Shayla Singleton</t>
  </si>
  <si>
    <t>Shayla Singleton</t>
  </si>
  <si>
    <t>+15093817476;ext=17476</t>
  </si>
  <si>
    <t>ssingleton</t>
  </si>
  <si>
    <t>corp.hrg/HRG_USERS/Non_Employee/ClientPortalNonEmployee/Judy Lee</t>
  </si>
  <si>
    <t>Judy Lee</t>
  </si>
  <si>
    <t>julee</t>
  </si>
  <si>
    <t>Pt Account Specialist</t>
  </si>
  <si>
    <t>julee@hrgpros.com</t>
  </si>
  <si>
    <t>corp.hrg/HRG_USERS/Non_Employee/ClientPortalNonEmployee/Sandra Stidham</t>
  </si>
  <si>
    <t>Sandra Stidham</t>
  </si>
  <si>
    <t>sstidham</t>
  </si>
  <si>
    <t>sstidham@hrgpros.com</t>
  </si>
  <si>
    <t>corp.hrg/HRG_USERS/Non_Employee/ClientPortalNonEmployee/Juvy Small</t>
  </si>
  <si>
    <t>Juvy Small</t>
  </si>
  <si>
    <t>+19074869894 ext 2656</t>
  </si>
  <si>
    <t>jsmall</t>
  </si>
  <si>
    <t>jsmall@corp.hrg</t>
  </si>
  <si>
    <t>corp.hrg/HRG_USERS/Non_Employee/ClientPortalNonEmployee/Meggan Ayers</t>
  </si>
  <si>
    <t>Bath Community Hospital</t>
  </si>
  <si>
    <t>Meggan Ayers</t>
  </si>
  <si>
    <t>mayers</t>
  </si>
  <si>
    <t>mayers@corp.hrg</t>
  </si>
  <si>
    <t>corp.hrg/HRG_USERS/Non_Employee/ClientPortalNonEmployee/Susan Plecker</t>
  </si>
  <si>
    <t>Susan Plecker</t>
  </si>
  <si>
    <t>splecker</t>
  </si>
  <si>
    <t>splecker@corp.hrg</t>
  </si>
  <si>
    <t>corp.hrg/HRG_USERS/Non_Employee/ClientPortalNonEmployee/Vincent Obi</t>
  </si>
  <si>
    <t>Vincent Obi</t>
  </si>
  <si>
    <t>vobi</t>
  </si>
  <si>
    <t>Director of Finance</t>
  </si>
  <si>
    <t>vobi@corp.hrg</t>
  </si>
  <si>
    <t>corp.hrg/HRG_USERS/Non_Employee/ClientPortalNonEmployee/June Durnan</t>
  </si>
  <si>
    <t>June Durnan</t>
  </si>
  <si>
    <t>jdurnan</t>
  </si>
  <si>
    <t>Revenue Cycle Director</t>
  </si>
  <si>
    <t>jdurnan@corp.hrg</t>
  </si>
  <si>
    <t>corp.hrg/HRG_USERS/Non_Employee/ClientPortalNonEmployee/Karen Hise</t>
  </si>
  <si>
    <t>Karen Hise</t>
  </si>
  <si>
    <t>khise</t>
  </si>
  <si>
    <t>Patient Financial Advisor</t>
  </si>
  <si>
    <t>khise@corp.hrg</t>
  </si>
  <si>
    <t>corp.hrg/HRG_USERS/Non_Employee/ClientPortalNonEmployee/Lisa Vestal</t>
  </si>
  <si>
    <t>Lisa Vestal</t>
  </si>
  <si>
    <t>lvestal</t>
  </si>
  <si>
    <t>lvestal@corp.hrg</t>
  </si>
  <si>
    <t>corp.hrg/HRG_USERS/Non_Employee/ClientPortalNonEmployee/Meghan Wahl</t>
  </si>
  <si>
    <t>Primary Care</t>
  </si>
  <si>
    <t>Meghan Wahl</t>
  </si>
  <si>
    <t>-19078225241 ext 2158</t>
  </si>
  <si>
    <t>mwahl</t>
  </si>
  <si>
    <t>mwahl@corp.hrg</t>
  </si>
  <si>
    <t>corp.hrg/HRG_USERS/Non_Employee/Margo Phillips</t>
  </si>
  <si>
    <t>Margo Phillips</t>
  </si>
  <si>
    <t>maphillips</t>
  </si>
  <si>
    <t>maphillips@hrgpros.com</t>
  </si>
  <si>
    <t>corp.hrg/HRG_USERS/CBO/Brandy Jensen</t>
  </si>
  <si>
    <t>Brandy Jensen</t>
  </si>
  <si>
    <t>+15098241969;ext=41969</t>
  </si>
  <si>
    <t>bjensen</t>
  </si>
  <si>
    <t>corp.hrg/HRG_USERS/Non_Employee/ClientPortalNonEmployee/Alessandra Jackson</t>
  </si>
  <si>
    <t>Alessandra Jackson</t>
  </si>
  <si>
    <t>aljackson</t>
  </si>
  <si>
    <t>Benefits Advisor</t>
  </si>
  <si>
    <t>aljackson@corp.hrg</t>
  </si>
  <si>
    <t>corp.hrg/HRG_USERS/CBO/Milynda Boeck-Moore</t>
  </si>
  <si>
    <t>Milynda Boeck-Moore</t>
  </si>
  <si>
    <t>+15098241719;ext=41719</t>
  </si>
  <si>
    <t>mboeck-moore</t>
  </si>
  <si>
    <t>corp.hrg/HRG_USERS/Non_Employee/ClientPortalNonEmployee/Lydia Urias</t>
  </si>
  <si>
    <t>Lydia Urias</t>
  </si>
  <si>
    <t>lurias</t>
  </si>
  <si>
    <t>Access Manager</t>
  </si>
  <si>
    <t>lurias@corp.hrg</t>
  </si>
  <si>
    <t>corp.hrg/HRG_USERS/Non_Employee/ClientPortalNonEmployee/Kandee Urseth</t>
  </si>
  <si>
    <t>Referrals</t>
  </si>
  <si>
    <t>Kandee Urseth</t>
  </si>
  <si>
    <t>kurseth</t>
  </si>
  <si>
    <t>kurseth@corp.hrg</t>
  </si>
  <si>
    <t>corp.hrg/HRG_USERS/Non_Employee/ClientPortalNonEmployee/Stacey Edmond</t>
  </si>
  <si>
    <t>Stacey Edmond</t>
  </si>
  <si>
    <t>+15302335131 X1447</t>
  </si>
  <si>
    <t>sedmond</t>
  </si>
  <si>
    <t>Surgery Office Worker</t>
  </si>
  <si>
    <t>sedmond@corp.hrg</t>
  </si>
  <si>
    <t>corp.hrg/HRG_USERS/SelfPay/Cynthia Francis</t>
  </si>
  <si>
    <t>cfrancis@hrgpros.com</t>
  </si>
  <si>
    <t>Cynthia Francis</t>
  </si>
  <si>
    <t>cfrancis</t>
  </si>
  <si>
    <t>corp.hrg/HRG_USERS/Non_Employee/ClientPortalNonEmployee/Camie Patterson</t>
  </si>
  <si>
    <t>Camie Patterson</t>
  </si>
  <si>
    <t>cpatterson</t>
  </si>
  <si>
    <t>cpatterson@corp.hrg</t>
  </si>
  <si>
    <t>corp.hrg/HRG_USERS/Non_Employee/ClientPortalNonEmployee/Mala Dhillon</t>
  </si>
  <si>
    <t>Mala Dhillon</t>
  </si>
  <si>
    <t>mdhillon</t>
  </si>
  <si>
    <t>Revenue Cycle Executive</t>
  </si>
  <si>
    <t>mdhillon@corp.hrg</t>
  </si>
  <si>
    <t>corp.hrg/HRG_USERS/CBO/Martika Guzman</t>
  </si>
  <si>
    <t>Martika Guzman</t>
  </si>
  <si>
    <t>+15095050344;ext=50344</t>
  </si>
  <si>
    <t>mguzman</t>
  </si>
  <si>
    <t>corp.hrg/HRG_USERS/Non_Employee/ClientPortalNonEmployee/Stefanie Alfague</t>
  </si>
  <si>
    <t>Stefanie Alfague</t>
  </si>
  <si>
    <t>salfague</t>
  </si>
  <si>
    <t>Pharmacist in Charge</t>
  </si>
  <si>
    <t>salfague@corp.hrg</t>
  </si>
  <si>
    <t>corp.hrg/HRG_USERS/SelfPay/Morgan Bedard</t>
  </si>
  <si>
    <t>mbedard@hrgpros.com</t>
  </si>
  <si>
    <t>Morgan Bedard</t>
  </si>
  <si>
    <t>mbedard</t>
  </si>
  <si>
    <t>corp.hrg/HRG_USERS/CBO/Lisa Dodson</t>
  </si>
  <si>
    <t>Lisa Dodson</t>
  </si>
  <si>
    <t>+15095982616;ext=82616</t>
  </si>
  <si>
    <t>ldodson</t>
  </si>
  <si>
    <t>Sr Director</t>
  </si>
  <si>
    <t>corp.hrg/HRG_USERS/Non_Employee/ClientPortalNonEmployee/Jai Triplett</t>
  </si>
  <si>
    <t>Lifebrite-Early</t>
  </si>
  <si>
    <t>Corp</t>
  </si>
  <si>
    <t>Jai Triplett</t>
  </si>
  <si>
    <t>jtriplett</t>
  </si>
  <si>
    <t>Corp Director of Revenue</t>
  </si>
  <si>
    <t>jtriplett@corp.hrg</t>
  </si>
  <si>
    <t>corp.hrg/HRG_USERS/Non_Employee/ClientPortalNonEmployee/Regena Temples</t>
  </si>
  <si>
    <t>Regena Temples</t>
  </si>
  <si>
    <t>rtemples</t>
  </si>
  <si>
    <t>rtemples@corp.hrg</t>
  </si>
  <si>
    <t>corp.hrg/HRG_USERS/Non_Employee/ClientPortalNonEmployee/Robyn Holman</t>
  </si>
  <si>
    <t>Robyn Holman</t>
  </si>
  <si>
    <t>rholman</t>
  </si>
  <si>
    <t>Clinic Coordinator</t>
  </si>
  <si>
    <t>rholman@corp.hrg</t>
  </si>
  <si>
    <t>corp.hrg/HRG_USERS/CBO/Julie Hafen</t>
  </si>
  <si>
    <t>Julie Hafen</t>
  </si>
  <si>
    <t>+15099006424;ext=06424</t>
  </si>
  <si>
    <t>jhafen</t>
  </si>
  <si>
    <t>corp.hrg/HRG_USERS/CBO/Megan Smith</t>
  </si>
  <si>
    <t>Megan Smith</t>
  </si>
  <si>
    <t>+15098241715;ext=41715</t>
  </si>
  <si>
    <t>msmith</t>
  </si>
  <si>
    <t>corp.hrg/HRG_USERS/CBO/Aleksey Frenkel</t>
  </si>
  <si>
    <t>Aleksey Frenkel</t>
  </si>
  <si>
    <t>+15093427192;ext=27192</t>
  </si>
  <si>
    <t>afrenkel</t>
  </si>
  <si>
    <t>corp.hrg/HRG_USERS/HIM/Amanda Olson</t>
  </si>
  <si>
    <t>aolson@hrgpros.com</t>
  </si>
  <si>
    <t>Amanda Olson</t>
  </si>
  <si>
    <t>aolson</t>
  </si>
  <si>
    <t>corp.hrg/HRG_USERS/OPC/Test Konsonlas</t>
  </si>
  <si>
    <t>Test - HRG</t>
  </si>
  <si>
    <t>Test - Department</t>
  </si>
  <si>
    <t>konsonlast@hrgpros.com</t>
  </si>
  <si>
    <t>Test Konsonlas</t>
  </si>
  <si>
    <t>15092092061;ext=11112</t>
  </si>
  <si>
    <t>konsonlast</t>
  </si>
  <si>
    <t>Test - Job Title</t>
  </si>
  <si>
    <t>corp.hrg/HRG_USERS/HIM/Tara Walker</t>
  </si>
  <si>
    <t>twalker@hrgpros.com</t>
  </si>
  <si>
    <t>Tara Walker</t>
  </si>
  <si>
    <t>twalker</t>
  </si>
  <si>
    <t>corp.hrg/HRG_USERS/Non_Employee/ClientPortalNonEmployee/Beth Hash</t>
  </si>
  <si>
    <t>Ocean Beach Hospital</t>
  </si>
  <si>
    <t>Beth Hash</t>
  </si>
  <si>
    <t>bhash</t>
  </si>
  <si>
    <t>bhash@corp.hrg</t>
  </si>
  <si>
    <t>corp.hrg/HRG_USERS/Non_Employee/ClientPortalNonEmployee/Larry Cohen</t>
  </si>
  <si>
    <t>Larry Cohen</t>
  </si>
  <si>
    <t>lcohen</t>
  </si>
  <si>
    <t>lcohen@corp.hrg</t>
  </si>
  <si>
    <t>corp.hrg/HRG_USERS/HIM/Jessica Compton</t>
  </si>
  <si>
    <t>jcompton@hrgpros.com</t>
  </si>
  <si>
    <t>Jessica Compton</t>
  </si>
  <si>
    <t>jcompton</t>
  </si>
  <si>
    <t>corp.hrg/HRG_USERS/HIM/Nichole Wainwright</t>
  </si>
  <si>
    <t>nwainwright@hrgpros.com</t>
  </si>
  <si>
    <t>Nichole Wainwright</t>
  </si>
  <si>
    <t>nwainwright</t>
  </si>
  <si>
    <t>corp.hrg/HRG_USERS/Non_Employee/ClientPortalNonEmployee/Jon Dabill</t>
  </si>
  <si>
    <t>Jon Dabill</t>
  </si>
  <si>
    <t>+15302335131 X1428</t>
  </si>
  <si>
    <t>jdabill</t>
  </si>
  <si>
    <t>Radiology Aide</t>
  </si>
  <si>
    <t>jdabill@corp.hrg</t>
  </si>
  <si>
    <t>corp.hrg/HRG_USERS/Non_Employee/ClientPortalNonEmployee/Becky Rouse</t>
  </si>
  <si>
    <t>Becky Rouse</t>
  </si>
  <si>
    <t>+15302337052 X1451</t>
  </si>
  <si>
    <t>brouse</t>
  </si>
  <si>
    <t>brouse@corp.hrg</t>
  </si>
  <si>
    <t>corp.hrg/HRG_USERS/Non_Employee/ClientPortalNonEmployee/Jolene Stenberg</t>
  </si>
  <si>
    <t>Pioneer Medical Center</t>
  </si>
  <si>
    <t>Jolene Stenberg</t>
  </si>
  <si>
    <t>jstenberg</t>
  </si>
  <si>
    <t>Medical Records Clerk</t>
  </si>
  <si>
    <t>jstenberg@corp.hrg</t>
  </si>
  <si>
    <t>corp.hrg/HRG_USERS/Non_Employee/ClientPortalNonEmployee/Linda Martin</t>
  </si>
  <si>
    <t>Linda Martin</t>
  </si>
  <si>
    <t>lmartin</t>
  </si>
  <si>
    <t>lmartin@corp.hrg</t>
  </si>
  <si>
    <t>corp.hrg/HRG_USERS/Non_Employee/ClientPortalNonEmployee/Mary Parker</t>
  </si>
  <si>
    <t>Mary Parker</t>
  </si>
  <si>
    <t>maparker</t>
  </si>
  <si>
    <t>Director of Business Operations</t>
  </si>
  <si>
    <t>maparker@corp.hrg</t>
  </si>
  <si>
    <t>corp.hrg/HRG_USERS/Non_Employee/ClientPortalNonEmployee/Remy Quinn</t>
  </si>
  <si>
    <t>Remy Quinn</t>
  </si>
  <si>
    <t>+17079233921 X288</t>
  </si>
  <si>
    <t>rquinn</t>
  </si>
  <si>
    <t>PFS HIM Rep</t>
  </si>
  <si>
    <t>rquinn@hrgpros.com</t>
  </si>
  <si>
    <t>corp.hrg/HRG_USERS/CBO/Keisha Worthington</t>
  </si>
  <si>
    <t>Keisha Worthington</t>
  </si>
  <si>
    <t>+15099006425;ext=06425</t>
  </si>
  <si>
    <t>kworthington</t>
  </si>
  <si>
    <t>corp.hrg/HRG_USERS/CBO/Jessica Woodard</t>
  </si>
  <si>
    <t>Jessica Woodard</t>
  </si>
  <si>
    <t>+15095301572;ext=01572</t>
  </si>
  <si>
    <t>jwoodard</t>
  </si>
  <si>
    <t>corp.hrg/HRG_USERS/Non_Employee/Chris Smith</t>
  </si>
  <si>
    <t>Chris Smith</t>
  </si>
  <si>
    <t>cisgus</t>
  </si>
  <si>
    <t>cisgus@corp.hrg</t>
  </si>
  <si>
    <t>corp.hrg/HRG_USERS/SelfPay/Andrew Elmore</t>
  </si>
  <si>
    <t>aelmore@hrgpros.com</t>
  </si>
  <si>
    <t>Andrew Elmore</t>
  </si>
  <si>
    <t>aelmore</t>
  </si>
  <si>
    <t>corp.hrg/HRG_USERS/Non_Employee/ClientPortalNonEmployee/Patrick Fields</t>
  </si>
  <si>
    <t>Patrick Fields</t>
  </si>
  <si>
    <t>+15302335131 X1405</t>
  </si>
  <si>
    <t>pfields</t>
  </si>
  <si>
    <t>Finance Director</t>
  </si>
  <si>
    <t>pfields@corp.hrg</t>
  </si>
  <si>
    <t>corp.hrg/DisabledAccounts/Codi Scott</t>
  </si>
  <si>
    <t>clscott@hrgpros.com</t>
  </si>
  <si>
    <t>Codi Scott</t>
  </si>
  <si>
    <t>clscott</t>
  </si>
  <si>
    <t>corp.hrg/HRG_USERS/Non_Employee/ClientPortalNonEmployee/Laurie Salser</t>
  </si>
  <si>
    <t>Lifebrite-Stokes</t>
  </si>
  <si>
    <t>Laurie Salser</t>
  </si>
  <si>
    <t>lsalser</t>
  </si>
  <si>
    <t>lsalser@corp.hrg</t>
  </si>
  <si>
    <t>corp.hrg/HRG_USERS/Non_Employee/ClientPortalNonEmployee/Ada Ashley</t>
  </si>
  <si>
    <t>Ada Ashley</t>
  </si>
  <si>
    <t>aashley</t>
  </si>
  <si>
    <t>aashley@corp.hrg</t>
  </si>
  <si>
    <t>corp.hrg/HRG_USERS/Non_Employee/ClientPortalNonEmployee/Pamela Tillman</t>
  </si>
  <si>
    <t>Pamela Tillman</t>
  </si>
  <si>
    <t>ptillman</t>
  </si>
  <si>
    <t>ptillman@corp.hrg</t>
  </si>
  <si>
    <t>corp.hrg/HRG_USERS/Non_Employee/ClientPortalNonEmployee/Melissa Shelton</t>
  </si>
  <si>
    <t>Melissa Shelton</t>
  </si>
  <si>
    <t>mshelton</t>
  </si>
  <si>
    <t>mshelton@corp.hrg</t>
  </si>
  <si>
    <t>corp.hrg/HRG_USERS/Non_Employee/ClientPortalNonEmployee/Ashley Mitchell</t>
  </si>
  <si>
    <t>Ashley Mitchell</t>
  </si>
  <si>
    <t>amitchell</t>
  </si>
  <si>
    <t>amitchell@corp.hrg</t>
  </si>
  <si>
    <t>corp.hrg/HRG_USERS/Non_Employee/ClientPortalNonEmployee/Carla Fleming</t>
  </si>
  <si>
    <t>Carla Fleming</t>
  </si>
  <si>
    <t>cfleming</t>
  </si>
  <si>
    <t>Financial Service Clerk</t>
  </si>
  <si>
    <t>cfleming@corp.hrg</t>
  </si>
  <si>
    <t>corp.hrg/HRG_USERS/Non_Employee/ClientPortalNonEmployee/Anna Vanhoy</t>
  </si>
  <si>
    <t>Anna Vanhoy</t>
  </si>
  <si>
    <t>avanhoy</t>
  </si>
  <si>
    <t>Financial Verification Clerk</t>
  </si>
  <si>
    <t>avanhoy@corp.hrg</t>
  </si>
  <si>
    <t>corp.hrg/HRG_USERS/Non_Employee/ClientPortalNonEmployee/James Bisom</t>
  </si>
  <si>
    <t>James Bisom</t>
  </si>
  <si>
    <t>jbisom</t>
  </si>
  <si>
    <t>jbisom@corp.hrg</t>
  </si>
  <si>
    <t>corp.hrg/HRG_USERS/HIM/Kathleen Baucke</t>
  </si>
  <si>
    <t>kbaucke@hrgpros.com</t>
  </si>
  <si>
    <t>Kathleen Baucke</t>
  </si>
  <si>
    <t>kbaucke</t>
  </si>
  <si>
    <t>corp.hrg/HRG_USERS/HIM/Trenna Ohl</t>
  </si>
  <si>
    <t>tohl@hrgpros.com</t>
  </si>
  <si>
    <t>Trenna Ohl</t>
  </si>
  <si>
    <t>tohl</t>
  </si>
  <si>
    <t>CAH Coder</t>
  </si>
  <si>
    <t>corp.hrg/HRG_USERS/Information Services/Michael Masters</t>
  </si>
  <si>
    <t>mmasters@hrgpros.com</t>
  </si>
  <si>
    <t>Michael Masters</t>
  </si>
  <si>
    <t>mmasters</t>
  </si>
  <si>
    <t>corp.hrg/HRG_USERS/HIM/Laura Keeley</t>
  </si>
  <si>
    <t>lkeeley@hrgpros.com</t>
  </si>
  <si>
    <t>Laura Keeley</t>
  </si>
  <si>
    <t>lkeeley</t>
  </si>
  <si>
    <t>corp.hrg/HRG_USERS/Projects/Sarah Perez</t>
  </si>
  <si>
    <t>sperez@hrgpros.com</t>
  </si>
  <si>
    <t>Sarah Perez</t>
  </si>
  <si>
    <t>sperez</t>
  </si>
  <si>
    <t>corp.hrg/HRG_USERS/Projects/Britni Bultemeier</t>
  </si>
  <si>
    <t>bbultemeier@hrgpros.com</t>
  </si>
  <si>
    <t>Britni Bultemeier</t>
  </si>
  <si>
    <t>bbultemeier</t>
  </si>
  <si>
    <t>corp.hrg/HRG_USERS/Non_Employee/ClientPortalNonEmployee/Heather Moore</t>
  </si>
  <si>
    <t>Oneida Indain Nation</t>
  </si>
  <si>
    <t>Health Operations</t>
  </si>
  <si>
    <t>Heather Moore</t>
  </si>
  <si>
    <t>hmoore</t>
  </si>
  <si>
    <t>hmoore@corp.hrg</t>
  </si>
  <si>
    <t>corp.hrg/HRG_USERS/Non_Employee/ClientPortalNonEmployee/Heidi Vernold</t>
  </si>
  <si>
    <t>Heidi Vernold</t>
  </si>
  <si>
    <t>hvernold</t>
  </si>
  <si>
    <t>Health Operation Director</t>
  </si>
  <si>
    <t>hvernold@corp.hrg</t>
  </si>
  <si>
    <t>corp.hrg/HRG_USERS/Non_Employee/ClientPortalNonEmployee/Sydney McGhee</t>
  </si>
  <si>
    <t>Sydney McGhee</t>
  </si>
  <si>
    <t>smcghee</t>
  </si>
  <si>
    <t>Director of Benefits</t>
  </si>
  <si>
    <t>smcghee@corp.hrg</t>
  </si>
  <si>
    <t>corp.hrg/HRG_USERS/Non_Employee/ClientPortalNonEmployee/Cindy Lee</t>
  </si>
  <si>
    <t>Cindy Lee</t>
  </si>
  <si>
    <t>clee</t>
  </si>
  <si>
    <t>clee@corp.hrg</t>
  </si>
  <si>
    <t>corp.hrg/HRG_USERS/Non_Employee/ClientPortalNonEmployee/Allison Venable</t>
  </si>
  <si>
    <t>Allison Venable</t>
  </si>
  <si>
    <t>avenable</t>
  </si>
  <si>
    <t>Financial Services</t>
  </si>
  <si>
    <t>avenable@corp.hrg</t>
  </si>
  <si>
    <t>corp.hrg/HRG_USERS/SelfPay/Alicia Bailey</t>
  </si>
  <si>
    <t>abailey@hrgpros.com</t>
  </si>
  <si>
    <t>Alicia Bailey</t>
  </si>
  <si>
    <t>abailey</t>
  </si>
  <si>
    <t>corp.hrg/HRG_USERS/HIM/Troy West</t>
  </si>
  <si>
    <t>Troy West</t>
  </si>
  <si>
    <t>+15094646837;ext=46837</t>
  </si>
  <si>
    <t>twest</t>
  </si>
  <si>
    <t>corp.hrg/HRG_USERS/Consulting/Cara Schmidt</t>
  </si>
  <si>
    <t>cschmidt@hrgpros.com</t>
  </si>
  <si>
    <t>Cara Schmidt</t>
  </si>
  <si>
    <t>cschmidt</t>
  </si>
  <si>
    <t>corp.hrg/Users/MSOL_3e1e44234f57</t>
  </si>
  <si>
    <t>MSOL_3e1e44234f57</t>
  </si>
  <si>
    <t>corp.hrg/HRG_USERS/Corporate/Marissa Brown</t>
  </si>
  <si>
    <t>marbrown@hrgpros.com</t>
  </si>
  <si>
    <t>Marissa Brown</t>
  </si>
  <si>
    <t>marbrown</t>
  </si>
  <si>
    <t>Contract Coordinator</t>
  </si>
  <si>
    <t>corp.hrg/HRG_USERS/SelfPay/Shannon McKay</t>
  </si>
  <si>
    <t>smckay@hrgpros.com</t>
  </si>
  <si>
    <t>Shannon McKay</t>
  </si>
  <si>
    <t>smckay</t>
  </si>
  <si>
    <t>corp.hrg/HRG_USERS/CBO/Stephanie Axe</t>
  </si>
  <si>
    <t>Stephanie Axe</t>
  </si>
  <si>
    <t>+15097034419;ext=34419</t>
  </si>
  <si>
    <t>saxe</t>
  </si>
  <si>
    <t>corp.hrg/HRG_USERS/Non_Employee/ClientPortalNonEmployee/Winnie Dockery</t>
  </si>
  <si>
    <t>Modic Medical Center</t>
  </si>
  <si>
    <t>Winnie Dockery</t>
  </si>
  <si>
    <t>wdockery</t>
  </si>
  <si>
    <t>Director of Physical Therapy</t>
  </si>
  <si>
    <t>wdockery@corp.hrg</t>
  </si>
  <si>
    <t>corp.hrg/HRG_USERS/Non_Employee/Termed_Employees/Nejla Bajric</t>
  </si>
  <si>
    <t>nbajric@hrgpros.com</t>
  </si>
  <si>
    <t>Nejla Bajric</t>
  </si>
  <si>
    <t>nbajric</t>
  </si>
  <si>
    <t>corp.hrg/HRG_USERS/Non_Employee/ClientPortalNonEmployee/Christine Stones</t>
  </si>
  <si>
    <t>William Bee Ririe</t>
  </si>
  <si>
    <t>Christine Stones</t>
  </si>
  <si>
    <t>+17752893612 ext 130</t>
  </si>
  <si>
    <t>cstones</t>
  </si>
  <si>
    <t>cstones@corp.hrg</t>
  </si>
  <si>
    <t>corp.hrg/HRG_USERS/Non_Employee/ClientPortalNonEmployee/Connie Souza</t>
  </si>
  <si>
    <t>Connie Souza</t>
  </si>
  <si>
    <t>+17752893612 ext 231</t>
  </si>
  <si>
    <t>csouza</t>
  </si>
  <si>
    <t>Billing Supervisor</t>
  </si>
  <si>
    <t>csouza@corp.hrg</t>
  </si>
  <si>
    <t>corp.hrg/HRG_USERS/Non_Employee/ClientPortalNonEmployee/Edwin Szewczyk</t>
  </si>
  <si>
    <t>Edwin Szewczyk</t>
  </si>
  <si>
    <t>+17752893001 ext 277</t>
  </si>
  <si>
    <t>eszewczyk</t>
  </si>
  <si>
    <t>eszewczyk@corp.hrg</t>
  </si>
  <si>
    <t>corp.hrg/HRG_USERS/Non_Employee/ClientPortalNonEmployee/Maria Ray</t>
  </si>
  <si>
    <t>Maria Ray</t>
  </si>
  <si>
    <t>+17752893612 ext 139</t>
  </si>
  <si>
    <t>mray</t>
  </si>
  <si>
    <t>mray@corp.hrg</t>
  </si>
  <si>
    <t>corp.hrg/HRG_USERS/Non_Employee/ClientPortalNonEmployee/Thyla Albertson</t>
  </si>
  <si>
    <t>Thyla Albertson</t>
  </si>
  <si>
    <t>+17752893612 ext231</t>
  </si>
  <si>
    <t>talbertson</t>
  </si>
  <si>
    <t>talbertson@corp.hrg</t>
  </si>
  <si>
    <t>corp.hrg/HRG_USERS/SelfPay/Patricia Chavez</t>
  </si>
  <si>
    <t>pchavez@hrgpros.com</t>
  </si>
  <si>
    <t>Patricia Chavez</t>
  </si>
  <si>
    <t>pchavez</t>
  </si>
  <si>
    <t>corp.hrg/HRG_USERS/Non_Employee/ClientPortalNonEmployee/Marcia Harrell</t>
  </si>
  <si>
    <t>Marcia Harrell</t>
  </si>
  <si>
    <t>mharrell</t>
  </si>
  <si>
    <t>Medical Recors Director</t>
  </si>
  <si>
    <t>mharrell@corp.hrg</t>
  </si>
  <si>
    <t>corp.hrg/HRG_USERS/Non_Employee/ClientPortalNonEmployee/Linda Dunphy</t>
  </si>
  <si>
    <t>Astria Health</t>
  </si>
  <si>
    <t>Linda Dunphy</t>
  </si>
  <si>
    <t>ldunphy</t>
  </si>
  <si>
    <t>System Director of HIM</t>
  </si>
  <si>
    <t>ldunphy@corp.hrg</t>
  </si>
  <si>
    <t>corp.hrg/HRG_USERS/Non_Employee/ClientPortalNonEmployee/Yolanda Phillips</t>
  </si>
  <si>
    <t>Yolanda Phillips</t>
  </si>
  <si>
    <t>yphillips</t>
  </si>
  <si>
    <t>CBO Coordinator</t>
  </si>
  <si>
    <t>yphillips@corp.hrg</t>
  </si>
  <si>
    <t>corp.hrg/HRG_USERS/SelfPay/Danielle Pemble</t>
  </si>
  <si>
    <t>dpemble@hrgpros.com</t>
  </si>
  <si>
    <t>Danielle Pemble</t>
  </si>
  <si>
    <t>dpemble</t>
  </si>
  <si>
    <t>corp.hrg/HRG_USERS/SelfPay/Courtney Medlock</t>
  </si>
  <si>
    <t>cmedlock@hrgpros.com</t>
  </si>
  <si>
    <t>Courtney Medlock</t>
  </si>
  <si>
    <t>cmedlock</t>
  </si>
  <si>
    <t>corp.hrg/HRG_USERS/Non_Employee/ClientPortalNonEmployee/Stacey Allen</t>
  </si>
  <si>
    <t>Stacey Allen</t>
  </si>
  <si>
    <t>stallen</t>
  </si>
  <si>
    <t>Office Coordinator</t>
  </si>
  <si>
    <t>stallen@corp.hrg</t>
  </si>
  <si>
    <t>corp.hrg/HRG_USERS/Non_Employee/ClientPortalNonEmployee/Elaney Lang</t>
  </si>
  <si>
    <t>HCCS</t>
  </si>
  <si>
    <t>Elaney Lang</t>
  </si>
  <si>
    <t>elang</t>
  </si>
  <si>
    <t>DNFC Specialist</t>
  </si>
  <si>
    <t>elang@corp.hrg</t>
  </si>
  <si>
    <t>corp.hrg/HRG_USERS/Non_Employee/ClientPortalNonEmployee/Kelli Rhodes</t>
  </si>
  <si>
    <t>Healdsburg District Hospital</t>
  </si>
  <si>
    <t>Kelli Rhodes</t>
  </si>
  <si>
    <t>krhodes</t>
  </si>
  <si>
    <t>Coding Support Specialist</t>
  </si>
  <si>
    <t>krhodes@corp.hrg</t>
  </si>
  <si>
    <t>corp.hrg/HRG_USERS/Non_Employee/ClientPortalNonEmployee/Kristina Flo</t>
  </si>
  <si>
    <t>Kristina Flo</t>
  </si>
  <si>
    <t>kflo</t>
  </si>
  <si>
    <t>kflo@corp.hrg</t>
  </si>
  <si>
    <t>corp.hrg/HRG_USERS/Non_Employee/ClientPortalNonEmployee/Alexandria Desautel</t>
  </si>
  <si>
    <t>Alexandria Desautel</t>
  </si>
  <si>
    <t>adesautel</t>
  </si>
  <si>
    <t>Healthcare Administrator</t>
  </si>
  <si>
    <t>adesautel@corp.hrg</t>
  </si>
  <si>
    <t>corp.hrg/HRG_USERS/CBO/Ginger Sullivan</t>
  </si>
  <si>
    <t>Ginger Sullivan</t>
  </si>
  <si>
    <t>+15099006418;ext=06418</t>
  </si>
  <si>
    <t>gsullivan</t>
  </si>
  <si>
    <t>corp.hrg/HRG_USERS/Non_Employee/ClientPortalNonEmployee/Leanne Layne</t>
  </si>
  <si>
    <t>Leanne Layne</t>
  </si>
  <si>
    <t>llayne</t>
  </si>
  <si>
    <t>llayne@corp.hrg</t>
  </si>
  <si>
    <t>corp.hrg/HRG_USERS/Non_Employee/ClientPortalNonEmployee/Amy Fix</t>
  </si>
  <si>
    <t>Amy Fix</t>
  </si>
  <si>
    <t>afix</t>
  </si>
  <si>
    <t>Supervisor CBO</t>
  </si>
  <si>
    <t>afix@corp.hrg</t>
  </si>
  <si>
    <t>corp.hrg/HRG_USERS/Non_Employee/ClientPortalNonEmployee/Dan Burtnett</t>
  </si>
  <si>
    <t>Dan Burtnett</t>
  </si>
  <si>
    <t>dburtnett</t>
  </si>
  <si>
    <t>Senior Director</t>
  </si>
  <si>
    <t>dburtnett@corp.hrg</t>
  </si>
  <si>
    <t>corp.hrg/HRG_USERS/HIM/Rachel Craig</t>
  </si>
  <si>
    <t>rcraig@hrgpros.com</t>
  </si>
  <si>
    <t>Rachel Craig</t>
  </si>
  <si>
    <t>rcraig</t>
  </si>
  <si>
    <t>corp.hrg/HRG_USERS/Non_Employee/ClientPortalNonEmployee/Joy Culp</t>
  </si>
  <si>
    <t>Joy Culp</t>
  </si>
  <si>
    <t>jculp</t>
  </si>
  <si>
    <t>jculp@corp.hrg</t>
  </si>
  <si>
    <t>corp.hrg/HRG_USERS/Non_Employee/ClientPortalNonEmployee/Russell Toms</t>
  </si>
  <si>
    <t>Russell Toms</t>
  </si>
  <si>
    <t>rtoms</t>
  </si>
  <si>
    <t>Director of Radiology</t>
  </si>
  <si>
    <t>rtoms@corp.hrg</t>
  </si>
  <si>
    <t>corp.hrg/HRG_USERS/Non_Employee/ClientPortalNonEmployee/Heather Hemping</t>
  </si>
  <si>
    <t>Heather Hemping</t>
  </si>
  <si>
    <t>hhemping</t>
  </si>
  <si>
    <t>RN</t>
  </si>
  <si>
    <t>hhemping@corp.hrg</t>
  </si>
  <si>
    <t>corp.hrg/HRG_USERS/SelfPay/Adam Hergert</t>
  </si>
  <si>
    <t>SelfPay</t>
  </si>
  <si>
    <t>Adam Hergert</t>
  </si>
  <si>
    <t>+15099006568;ext=06568</t>
  </si>
  <si>
    <t>ahergert</t>
  </si>
  <si>
    <t>corp.hrg/HRG_USERS/CBO/Mary Bryan</t>
  </si>
  <si>
    <t>Mary Bryan</t>
  </si>
  <si>
    <t>+15096760881;ext=60881</t>
  </si>
  <si>
    <t>mbryan</t>
  </si>
  <si>
    <t>corp.hrg/HRG_USERS/Projects/Brandy Wentling</t>
  </si>
  <si>
    <t>Brandy Wentling</t>
  </si>
  <si>
    <t>+15093152603;ext=52603</t>
  </si>
  <si>
    <t>bwentling</t>
  </si>
  <si>
    <t>corp.hrg/HRG_USERS/SelfPay/Sherry Brown</t>
  </si>
  <si>
    <t>sbrown@hrgpros.com</t>
  </si>
  <si>
    <t>Sherry Brown</t>
  </si>
  <si>
    <t>sbrown</t>
  </si>
  <si>
    <t>corp.hrg/HRG_USERS/RoleAccounts/HelixData ControlUser</t>
  </si>
  <si>
    <t>HelixData ControlUser</t>
  </si>
  <si>
    <t>HelixDataControlUser</t>
  </si>
  <si>
    <t>HelixDataControlUser@hrgpros.com</t>
  </si>
  <si>
    <t>corp.hrg/HRG_USERS/Non_Employee/ClientPortalNonEmployee/Mara Lopez</t>
  </si>
  <si>
    <t>Mara Lopez</t>
  </si>
  <si>
    <t>mlopez</t>
  </si>
  <si>
    <t>Assistant HIM Manager</t>
  </si>
  <si>
    <t>mlopez@corp.hrg</t>
  </si>
  <si>
    <t>corp.hrg/HRG_USERS/Non_Employee/ClientPortalNonEmployee/Julie Perez</t>
  </si>
  <si>
    <t>Union General Hospital</t>
  </si>
  <si>
    <t>Julie Perez</t>
  </si>
  <si>
    <t>jperez</t>
  </si>
  <si>
    <t>Finance Supervisor</t>
  </si>
  <si>
    <t>jperez@corp.hrg</t>
  </si>
  <si>
    <t>corp.hrg/HRG_USERS/Non_Employee/ClientPortalNonEmployee/Kevin Dover</t>
  </si>
  <si>
    <t>Kevin Dover</t>
  </si>
  <si>
    <t>+17067452111 Ext 6007</t>
  </si>
  <si>
    <t>kdover</t>
  </si>
  <si>
    <t>Sr Accountant</t>
  </si>
  <si>
    <t>kdover@corp.hrg</t>
  </si>
  <si>
    <t>corp.hrg/HRG_USERS/Non_Employee/ClientPortalNonEmployee/Alesha Orton</t>
  </si>
  <si>
    <t>Alesha Orton</t>
  </si>
  <si>
    <t>aorton</t>
  </si>
  <si>
    <t>PFS Director/Office Manager</t>
  </si>
  <si>
    <t>aorton@corp.hrg</t>
  </si>
  <si>
    <t>corp.hrg/HRG_USERS/Non_Employee/ClientPortalNonEmployee/Jay Merry</t>
  </si>
  <si>
    <t>Jay Merry</t>
  </si>
  <si>
    <t>jmerry</t>
  </si>
  <si>
    <t>Director of Revenue Cycle</t>
  </si>
  <si>
    <t>jmerry@corp.hrg</t>
  </si>
  <si>
    <t>corp.hrg/HRG_USERS/Non_Employee/ClientPortalNonEmployee/Amanda Edris</t>
  </si>
  <si>
    <t>Amanda Edris</t>
  </si>
  <si>
    <t>aedris</t>
  </si>
  <si>
    <t>HIM ROI</t>
  </si>
  <si>
    <t>aedris@corp.hrg</t>
  </si>
  <si>
    <t>corp.hrg/HRG_USERS/Non_Employee/ClientPortalNonEmployee/Sheila Riley</t>
  </si>
  <si>
    <t>Sheila Riley</t>
  </si>
  <si>
    <t>sriley</t>
  </si>
  <si>
    <t>sriley@corp.hrg</t>
  </si>
  <si>
    <t>corp.hrg/HRG_USERS/HIM/Margaret Passage</t>
  </si>
  <si>
    <t>mpassage@hrgpros.com</t>
  </si>
  <si>
    <t>Margaret Passage</t>
  </si>
  <si>
    <t>mpassage</t>
  </si>
  <si>
    <t>corp.hrg/HRG_USERS/Non_Employee/ClientPortalNonEmployee/Amanda Bachman</t>
  </si>
  <si>
    <t>Amanda Bachman</t>
  </si>
  <si>
    <t>+15302335731 Ext1416</t>
  </si>
  <si>
    <t>abachman</t>
  </si>
  <si>
    <t>abachman@corp.hrg</t>
  </si>
  <si>
    <t>corp.hrg/HRG_USERS/SelfPay/Lisa Clark</t>
  </si>
  <si>
    <t>lclark@hrgpros.com</t>
  </si>
  <si>
    <t>Lisa Clark</t>
  </si>
  <si>
    <t>lclark</t>
  </si>
  <si>
    <t>corp.hrg/HRG_USERS/Non_Employee/ClientPortalNonEmployee/Amanda Mantelli</t>
  </si>
  <si>
    <t>Amanda Mantelli</t>
  </si>
  <si>
    <t>amantelli</t>
  </si>
  <si>
    <t>Coding and Data Auditor</t>
  </si>
  <si>
    <t>amantelli@corp.hrg</t>
  </si>
  <si>
    <t>corp.hrg/HRG_USERS/Non_Employee/ClientPortalNonEmployee/Karin Reiss</t>
  </si>
  <si>
    <t>Karin Reiss</t>
  </si>
  <si>
    <t>kreiss</t>
  </si>
  <si>
    <t>kreiss@corp.hrg</t>
  </si>
  <si>
    <t>corp.hrg/HRG_USERS/Non_Employee/ClientPortalNonEmployee/Melissa Haskins</t>
  </si>
  <si>
    <t>Melissa Haskins</t>
  </si>
  <si>
    <t>mhaskins</t>
  </si>
  <si>
    <t>Revenue Cycle Specialist</t>
  </si>
  <si>
    <t>mhaskins@corp.hrg</t>
  </si>
  <si>
    <t>corp.hrg/HRG_USERS/CBO/Jana Swenson</t>
  </si>
  <si>
    <t>Jana Swenson</t>
  </si>
  <si>
    <t>+15099006456;ext=06456</t>
  </si>
  <si>
    <t>jswenson</t>
  </si>
  <si>
    <t>corp.hrg/HRG_USERS/CBO/Vanessa Baradari</t>
  </si>
  <si>
    <t>Vanessa Baradari</t>
  </si>
  <si>
    <t>+15094730068;ext=30068</t>
  </si>
  <si>
    <t>vabaradari</t>
  </si>
  <si>
    <t>corp.hrg/DisabledAccounts/Lisa Cunningham</t>
  </si>
  <si>
    <t>lcunningham@hrgpros.com</t>
  </si>
  <si>
    <t>Lisa Cunningham</t>
  </si>
  <si>
    <t>lcunningham</t>
  </si>
  <si>
    <t>corp.hrg/HRG_USERS/SelfPay/Robert Herron</t>
  </si>
  <si>
    <t>rherron@hrgpros.com</t>
  </si>
  <si>
    <t>Robert Herron</t>
  </si>
  <si>
    <t>rherron</t>
  </si>
  <si>
    <t>corp.hrg/HRG_USERS/OPC/Ben Shuman</t>
  </si>
  <si>
    <t>bshuman@hrgpros.com</t>
  </si>
  <si>
    <t>Ben Shuman</t>
  </si>
  <si>
    <t>bshuman</t>
  </si>
  <si>
    <t>corp.hrg/HRG_USERS/RoleAccounts/Monitor vCenter</t>
  </si>
  <si>
    <t>monitorvcenter@hrgpros.com</t>
  </si>
  <si>
    <t>Monitor vCenter</t>
  </si>
  <si>
    <t>monitorvcenter</t>
  </si>
  <si>
    <t>corp.hrg/HRG_USERS/Non_Employee/ClientPortalNonEmployee/Rhonda Dunn</t>
  </si>
  <si>
    <t>Rhonda Dunn</t>
  </si>
  <si>
    <t>rdunn</t>
  </si>
  <si>
    <t>Revenue Coordinator</t>
  </si>
  <si>
    <t>rdunn@corp.hrg</t>
  </si>
  <si>
    <t>corp.hrg/HRG_USERS/Non_Employee/ClientPortalNonEmployee/Theresa Weinman</t>
  </si>
  <si>
    <t>Phoenix Childrens Hospital</t>
  </si>
  <si>
    <t>Customer</t>
  </si>
  <si>
    <t>Theresa Weinman</t>
  </si>
  <si>
    <t>tweinman</t>
  </si>
  <si>
    <t>Sr Billing Customer Svcs</t>
  </si>
  <si>
    <t>tweinman@corp.hrg</t>
  </si>
  <si>
    <t>corp.hrg/HRG_USERS/Non_Employee/ClientPortalNonEmployee/Susan Dias</t>
  </si>
  <si>
    <t>Susan Dias</t>
  </si>
  <si>
    <t>sdias</t>
  </si>
  <si>
    <t>Revenue Cycle Tech</t>
  </si>
  <si>
    <t>sdias@corp.hrg</t>
  </si>
  <si>
    <t>corp.hrg/HRG_USERS/Non_Employee/ClientPortalNonEmployee/Ajahian Williams</t>
  </si>
  <si>
    <t>Ajahian Williams</t>
  </si>
  <si>
    <t>ajwilliams</t>
  </si>
  <si>
    <t>HRC Billing Cust Svcs Coord.</t>
  </si>
  <si>
    <t>ajwilliams@corp.hrg</t>
  </si>
  <si>
    <t>corp.hrg/HRG_USERS/Non_Employee/ClientPortalNonEmployee/Amanda Bjorna</t>
  </si>
  <si>
    <t>Amanda Bjorna</t>
  </si>
  <si>
    <t>abjorna</t>
  </si>
  <si>
    <t>Sr Billing Cust Svcs</t>
  </si>
  <si>
    <t>abjorna@corp.hrg</t>
  </si>
  <si>
    <t>corp.hrg/HRG_USERS/Non_Employee/ClientPortalNonEmployee/Brittany Carroll</t>
  </si>
  <si>
    <t>Brittany Carroll</t>
  </si>
  <si>
    <t>bcarroll</t>
  </si>
  <si>
    <t>HRC Customer Service</t>
  </si>
  <si>
    <t>bcarroll@corp.hrg</t>
  </si>
  <si>
    <t>corp.hrg/HRG_USERS/SelfPay/Jillian Chenoweth</t>
  </si>
  <si>
    <t>jchenoweth@hrgpros.com</t>
  </si>
  <si>
    <t>Jillian Chenoweth</t>
  </si>
  <si>
    <t>jchenoweth</t>
  </si>
  <si>
    <t>corp.hrg/HRG_USERS/Non_Employee/ClientPortalNonEmployee/Crystal Ramirez</t>
  </si>
  <si>
    <t>Crystal Ramirez</t>
  </si>
  <si>
    <t>cramirez</t>
  </si>
  <si>
    <t>Senior Medical Coder</t>
  </si>
  <si>
    <t>cramirez@corp.hrg</t>
  </si>
  <si>
    <t>corp.hrg/HRG_USERS/Non_Employee/ClientPortalNonEmployee/Leslie Searcy</t>
  </si>
  <si>
    <t>Drew Memorial Hospital</t>
  </si>
  <si>
    <t>Case Mgmt</t>
  </si>
  <si>
    <t>Leslie Searcy</t>
  </si>
  <si>
    <t>lsearcy</t>
  </si>
  <si>
    <t>RN Case Manager</t>
  </si>
  <si>
    <t>lsearcy@corp.hrg</t>
  </si>
  <si>
    <t>corp.hrg/HRG_USERS/Projects/Douglas Wold</t>
  </si>
  <si>
    <t>dwold@hrgpros.com</t>
  </si>
  <si>
    <t>Douglas Wold</t>
  </si>
  <si>
    <t>dwold</t>
  </si>
  <si>
    <t>corp.hrg/HRG_USERS/Non_Employee/ClientPortalNonEmployee/Theresa Burnett</t>
  </si>
  <si>
    <t>Theresa Burnett</t>
  </si>
  <si>
    <t>tburnett</t>
  </si>
  <si>
    <t>Customer Service Manager</t>
  </si>
  <si>
    <t>tburnett@corp.hrg</t>
  </si>
  <si>
    <t>corp.hrg/HRG_USERS/Non_Employee/ClientPortalNonEmployee/Irishlyn Campbell</t>
  </si>
  <si>
    <t>Irishlyn Campbell</t>
  </si>
  <si>
    <t>icampbell</t>
  </si>
  <si>
    <t>Billing Customer Service</t>
  </si>
  <si>
    <t>icampbell@corp.hrg</t>
  </si>
  <si>
    <t>corp.hrg/HRG_USERS/Non_Employee/ClientPortalNonEmployee/Precious Garma</t>
  </si>
  <si>
    <t>Precious Garma</t>
  </si>
  <si>
    <t>pgarma</t>
  </si>
  <si>
    <t>pgarma@corp.hrg</t>
  </si>
  <si>
    <t>corp.hrg/HRG_USERS/Non_Employee/ClientPortalNonEmployee/Jamie Phillips</t>
  </si>
  <si>
    <t>Jamie Phillips</t>
  </si>
  <si>
    <t>japhillips</t>
  </si>
  <si>
    <t>japhillips@corp.hrg</t>
  </si>
  <si>
    <t>corp.hrg/HRG_USERS/RoleAccounts/SQL Backup</t>
  </si>
  <si>
    <t>SQL Backup</t>
  </si>
  <si>
    <t>sqlbackup</t>
  </si>
  <si>
    <t>sqlbackup@corp.hrg</t>
  </si>
  <si>
    <t>corp.hrg/HRG_USERS/RoleAccounts/vCenter Backup</t>
  </si>
  <si>
    <t>vCenter Backup</t>
  </si>
  <si>
    <t>vcenterbackup</t>
  </si>
  <si>
    <t>vcenterbackup@hrgpros.com</t>
  </si>
  <si>
    <t>corp.hrg/HRG_USERS/RoleAccounts/IDPA BUUser</t>
  </si>
  <si>
    <t>IDPA BUUser</t>
  </si>
  <si>
    <t>IDPABUUser</t>
  </si>
  <si>
    <t>IDPABUUser@corp.hrg</t>
  </si>
  <si>
    <t>corp.hrg/HRG_USERS/Non_Employee/ClientPortalNonEmployee/Kerrie Dyer</t>
  </si>
  <si>
    <t>Kerrie Dyer</t>
  </si>
  <si>
    <t>kdyer</t>
  </si>
  <si>
    <t>kdyer@corp.hrg</t>
  </si>
  <si>
    <t>corp.hrg/HRG_USERS/Non_Employee/ClientPortalNonEmployee/Dustie Smith</t>
  </si>
  <si>
    <t>Dustie Smith</t>
  </si>
  <si>
    <t>dusmith</t>
  </si>
  <si>
    <t>dusmith@corp.hrg</t>
  </si>
  <si>
    <t>corp.hrg/HRG_USERS/Non_Employee/ClientPortalNonEmployee/Tracy Grant</t>
  </si>
  <si>
    <t>Tracy Grant</t>
  </si>
  <si>
    <t>tgrant</t>
  </si>
  <si>
    <t>PRC Supervisor</t>
  </si>
  <si>
    <t>tgrant@corp.hrg</t>
  </si>
  <si>
    <t>corp.hrg/HRG_USERS/Non_Employee/ClientPortalNonEmployee/MJ Heims</t>
  </si>
  <si>
    <t>MJ Heims</t>
  </si>
  <si>
    <t>mheims</t>
  </si>
  <si>
    <t>Director Phys Rev Cycle Ops</t>
  </si>
  <si>
    <t>mheims@corp.hrg</t>
  </si>
  <si>
    <t>corp.hrg/HRG_USERS/Non_Employee/ClientPortalNonEmployee/Carolyn Quintana</t>
  </si>
  <si>
    <t>Carolyn Quintana</t>
  </si>
  <si>
    <t>cquintana</t>
  </si>
  <si>
    <t>EDI Claims Analyst</t>
  </si>
  <si>
    <t>cquintana@corp.hrg</t>
  </si>
  <si>
    <t>corp.hrg/HRG_USERS/Non_Employee/ClientPortalNonEmployee/Eva Castaneda</t>
  </si>
  <si>
    <t>Eva Castaneda</t>
  </si>
  <si>
    <t>ecastaneda</t>
  </si>
  <si>
    <t>Supervisor, Phys Revenue Cycle</t>
  </si>
  <si>
    <t>ecastaneda@corp.hrg</t>
  </si>
  <si>
    <t>corp.hrg/HRG_USERS/Non_Employee/ClientPortalNonEmployee/Jenny Guthrie</t>
  </si>
  <si>
    <t>Jenny Guthrie</t>
  </si>
  <si>
    <t>jguthrie</t>
  </si>
  <si>
    <t>jguthrie@corp.hrg</t>
  </si>
  <si>
    <t>corp.hrg/HRG_USERS/Non_Employee/ClientPortalNonEmployee/Latoya Young</t>
  </si>
  <si>
    <t>Latoya Young</t>
  </si>
  <si>
    <t>lyoung</t>
  </si>
  <si>
    <t>lyoung@corp.hrg</t>
  </si>
  <si>
    <t>corp.hrg/HRG_USERS/Non_Employee/ClientPortalNonEmployee/Melodie Colwell</t>
  </si>
  <si>
    <t>Melodie Colwell</t>
  </si>
  <si>
    <t>mcolwell</t>
  </si>
  <si>
    <t>mcolwell@corp.hrg</t>
  </si>
  <si>
    <t>corp.hrg/HRG_USERS/Non_Employee/ClientPortalNonEmployee/Vickey Fairchild</t>
  </si>
  <si>
    <t>Vickey Fairchild</t>
  </si>
  <si>
    <t>vfairchild</t>
  </si>
  <si>
    <t>CDI Manager</t>
  </si>
  <si>
    <t>vfairchild@corp.hrg</t>
  </si>
  <si>
    <t>corp.hrg/HRG_USERS/Non_Employee/ClientPortalNonEmployee/Delores Marques</t>
  </si>
  <si>
    <t>Delores Marques</t>
  </si>
  <si>
    <t>+17752893001 X233</t>
  </si>
  <si>
    <t>dmarques</t>
  </si>
  <si>
    <t>dmarques@corp.hrg</t>
  </si>
  <si>
    <t>corp.hrg/HRG_USERS/Non_Employee/ClientPortalNonEmployee/Kris Pritchard</t>
  </si>
  <si>
    <t>Kris Pritchard</t>
  </si>
  <si>
    <t>+1775289300 X238</t>
  </si>
  <si>
    <t>kpritchard</t>
  </si>
  <si>
    <t>Commercial Billing</t>
  </si>
  <si>
    <t>kpritchard@corp.hrg</t>
  </si>
  <si>
    <t>corp.hrg/HRG_USERS/Non_Employee/ClientPortalNonEmployee/Johnna Scott</t>
  </si>
  <si>
    <t>Johnna Scott</t>
  </si>
  <si>
    <t>+17752893467 X287</t>
  </si>
  <si>
    <t>jscott</t>
  </si>
  <si>
    <t>Data Processor</t>
  </si>
  <si>
    <t>jscott@corp.hrg</t>
  </si>
  <si>
    <t>corp.hrg/HRG_USERS/Non_Employee/ClientPortalNonEmployee/Rachel Jackson</t>
  </si>
  <si>
    <t>Rachel Jackson</t>
  </si>
  <si>
    <t>+17752893001 X133</t>
  </si>
  <si>
    <t>rjackson</t>
  </si>
  <si>
    <t>Medicare Biller</t>
  </si>
  <si>
    <t>rjackson@corp.hrg</t>
  </si>
  <si>
    <t>corp.hrg/HRG_USERS/Non_Employee/ClientPortalNonEmployee/Michelle Thompson</t>
  </si>
  <si>
    <t>Michelle Thompson</t>
  </si>
  <si>
    <t>17752893001 X399</t>
  </si>
  <si>
    <t>mithompson</t>
  </si>
  <si>
    <t>mithompson@corp.hrg</t>
  </si>
  <si>
    <t>corp.hrg/HRG_USERS/Non_Employee/ClientPortalNonEmployee/Nicole Caldwell</t>
  </si>
  <si>
    <t>Nicole Caldwell</t>
  </si>
  <si>
    <t>+17752893001 X106</t>
  </si>
  <si>
    <t>ncaldwell</t>
  </si>
  <si>
    <t>VA Biller</t>
  </si>
  <si>
    <t>ncaldwell@corp.hrg</t>
  </si>
  <si>
    <t>corp.hrg/HRG_USERS/SelfPay/Stephanie Salazar</t>
  </si>
  <si>
    <t>ssalazar@hrgpros.com</t>
  </si>
  <si>
    <t>Stephanie Salazar</t>
  </si>
  <si>
    <t>ssalazar</t>
  </si>
  <si>
    <t>corp.hrg/HRG_USERS/Non_Employee/ClientPortalNonEmployee/Sheree Jeter</t>
  </si>
  <si>
    <t>Sheree Jeter</t>
  </si>
  <si>
    <t>sjeter</t>
  </si>
  <si>
    <t>Registration-Covington</t>
  </si>
  <si>
    <t>sjeter@corp.hrg</t>
  </si>
  <si>
    <t>corp.hrg/HRG_USERS/Non_Employee/ClientPortalNonEmployee/Barbara Morris</t>
  </si>
  <si>
    <t>Barbara Morris</t>
  </si>
  <si>
    <t>bmorris</t>
  </si>
  <si>
    <t>Front Desk</t>
  </si>
  <si>
    <t>bmorris@corp.hrg</t>
  </si>
  <si>
    <t>corp.hrg/HRG_USERS/Non_Employee/ClientPortalNonEmployee/Laura Kyle</t>
  </si>
  <si>
    <t>Laura Kyle</t>
  </si>
  <si>
    <t>lkyle</t>
  </si>
  <si>
    <t>Medical Office Assistant</t>
  </si>
  <si>
    <t>lkyle@corp.hrg</t>
  </si>
  <si>
    <t>corp.hrg/HRG_USERS/Consulting/Kimberly Brandon</t>
  </si>
  <si>
    <t>Revenue Cycle Optimization</t>
  </si>
  <si>
    <t>kbrandon@hrgpros.com</t>
  </si>
  <si>
    <t>Kimberly Brandon</t>
  </si>
  <si>
    <t>kbrandon</t>
  </si>
  <si>
    <t>corp.hrg/HRG_USERS/Non_Employee/ClientPortalNonEmployee/Pamela Sanford</t>
  </si>
  <si>
    <t>Pamela Sanford</t>
  </si>
  <si>
    <t>psanford</t>
  </si>
  <si>
    <t>Medical Records Coder</t>
  </si>
  <si>
    <t>psanford@corp.hrg</t>
  </si>
  <si>
    <t>corp.hrg/HRG_USERS/Non_Employee/ClientPortalNonEmployee/Bobbi Jones</t>
  </si>
  <si>
    <t>Bobbi Jones</t>
  </si>
  <si>
    <t>+17752893001 X262</t>
  </si>
  <si>
    <t>bjones</t>
  </si>
  <si>
    <t>bjones@corp.hrg</t>
  </si>
  <si>
    <t>corp.hrg/HRG_USERS/Non_Employee/ClientPortalNonEmployee/Corine Thiessen</t>
  </si>
  <si>
    <t>Corine Thiessen</t>
  </si>
  <si>
    <t>cthiessen</t>
  </si>
  <si>
    <t>cthiessen@corp.hrg</t>
  </si>
  <si>
    <t>corp.hrg/HRG_USERS/Non_Employee/ClientPortalNonEmployee/Shelby Lewis</t>
  </si>
  <si>
    <t>Shelby Lewis</t>
  </si>
  <si>
    <t>+17752893001 Ext 234</t>
  </si>
  <si>
    <t>slewis</t>
  </si>
  <si>
    <t>slewis@corp.hrg</t>
  </si>
  <si>
    <t>corp.hrg/HRG_USERS/Non_Employee/ClientPortalNonEmployee/Brooke Jones</t>
  </si>
  <si>
    <t>Brooke Jones</t>
  </si>
  <si>
    <t>brjones</t>
  </si>
  <si>
    <t>Billing Clerk</t>
  </si>
  <si>
    <t>brjones@corp.hrg</t>
  </si>
  <si>
    <t>corp.hrg/HRG_USERS/Information Services/Connor Minder</t>
  </si>
  <si>
    <t>cminder@hrgpros.com</t>
  </si>
  <si>
    <t>Connor Minder</t>
  </si>
  <si>
    <t>cminder</t>
  </si>
  <si>
    <t>DC Analyst</t>
  </si>
  <si>
    <t>corp.hrg/HRG_USERS/Projects/Danielle Kelley</t>
  </si>
  <si>
    <t>dkelley@hrgpros.com</t>
  </si>
  <si>
    <t>Danielle Kelley</t>
  </si>
  <si>
    <t>dkelley</t>
  </si>
  <si>
    <t>corp.hrg/HRG_USERS/Consulting/Denise LaForce</t>
  </si>
  <si>
    <t>dlaforce@hrgpros.com</t>
  </si>
  <si>
    <t>Denise LaForce</t>
  </si>
  <si>
    <t>dlaforce</t>
  </si>
  <si>
    <t>corp.hrg/HRG_USERS/Non_Employee/ClientPortalNonEmployee/Christie McLendon</t>
  </si>
  <si>
    <t>Candler County Hospital</t>
  </si>
  <si>
    <t>Christie McLendon</t>
  </si>
  <si>
    <t>cmclendon</t>
  </si>
  <si>
    <t>AR BIller</t>
  </si>
  <si>
    <t>cmclendon@corp.hrg</t>
  </si>
  <si>
    <t>corp.hrg/HRG_USERS/Non_Employee/ClientPortalNonEmployee/Will Bennett</t>
  </si>
  <si>
    <t>Will Bennett</t>
  </si>
  <si>
    <t>wbennett</t>
  </si>
  <si>
    <t>wbennett@corp.hrg</t>
  </si>
  <si>
    <t>corp.hrg/HRG_USERS/Non_Employee/ClientPortalNonEmployee/Kimberly Horn</t>
  </si>
  <si>
    <t>Kimberly Horn</t>
  </si>
  <si>
    <t>khorn</t>
  </si>
  <si>
    <t>Rehab Director</t>
  </si>
  <si>
    <t>khorn@corp.hrg</t>
  </si>
  <si>
    <t>corp.hrg/HRG_USERS/Non_Employee/ClientPortalNonEmployee/Dana Ray</t>
  </si>
  <si>
    <t>Dana Ray</t>
  </si>
  <si>
    <t>dray</t>
  </si>
  <si>
    <t>Office Manager</t>
  </si>
  <si>
    <t>dray@corp.hrg</t>
  </si>
  <si>
    <t>corp.hrg/HRG_USERS/CBO/Britany Ashmead</t>
  </si>
  <si>
    <t>Britany Ashmead</t>
  </si>
  <si>
    <t>+15094819820;ext=19820</t>
  </si>
  <si>
    <t>bashmead</t>
  </si>
  <si>
    <t>corp.hrg/HRG_USERS/HIM/Cassandra Ombina</t>
  </si>
  <si>
    <t>combina@hrgpros.com</t>
  </si>
  <si>
    <t>Cassandra Ombina</t>
  </si>
  <si>
    <t>combina</t>
  </si>
  <si>
    <t>corp.hrg/HRG_USERS/Non_Employee/ClientPortalNonEmployee/Donna Ols</t>
  </si>
  <si>
    <t>Donna Ols</t>
  </si>
  <si>
    <t>dols</t>
  </si>
  <si>
    <t>dols@corp.hrg</t>
  </si>
  <si>
    <t>corp.hrg/HRG_USERS/Non_Employee/ClientPortalNonEmployee/Whitney Altizer</t>
  </si>
  <si>
    <t>Whitney Altizer</t>
  </si>
  <si>
    <t>waltizer</t>
  </si>
  <si>
    <t>Registration</t>
  </si>
  <si>
    <t>waltizer@corp.hrg</t>
  </si>
  <si>
    <t>corp.hrg/HRG_USERS/Non_Employee/ClientPortalNonEmployee/Mellanie Farnsworth</t>
  </si>
  <si>
    <t>Mellanie Farnsworth</t>
  </si>
  <si>
    <t>mfarnsworth</t>
  </si>
  <si>
    <t>mfarnsworth@corp.hrg</t>
  </si>
  <si>
    <t>corp.hrg/HRG_USERS/Non_Employee/ClientPortalNonEmployee/Peggy Gibson</t>
  </si>
  <si>
    <t>Peggy Gibson</t>
  </si>
  <si>
    <t>pgibson</t>
  </si>
  <si>
    <t>pgibson@corp.hrg</t>
  </si>
  <si>
    <t>corp.hrg/HRG_USERS/Non_Employee/ClientPortalNonEmployee/Jean Forbes</t>
  </si>
  <si>
    <t>Jean Forbes</t>
  </si>
  <si>
    <t>jforbes</t>
  </si>
  <si>
    <t>jforbes@corp.hrg</t>
  </si>
  <si>
    <t>corp.hrg/HRG_USERS/Non_Employee/ClientPortalNonEmployee/Susan Taylor</t>
  </si>
  <si>
    <t>Susan Taylor</t>
  </si>
  <si>
    <t>staylor</t>
  </si>
  <si>
    <t>staylor@corp.hrg</t>
  </si>
  <si>
    <t>corp.hrg/HRG_USERS/CBO/Jennifer Katsma</t>
  </si>
  <si>
    <t>Jennifer Katsma</t>
  </si>
  <si>
    <t>+15093502751;ext=02751</t>
  </si>
  <si>
    <t>jkatsma</t>
  </si>
  <si>
    <t>corp.hrg/HRG_USERS/HIM/Ashlee LeBlanc</t>
  </si>
  <si>
    <t>aleblanc@hrgpros.com</t>
  </si>
  <si>
    <t>Ashlee LeBlanc</t>
  </si>
  <si>
    <t>aleblanc</t>
  </si>
  <si>
    <t>corp.hrg/HRG_USERS/Non_Employee/ClientPortalNonEmployee/Katie Green</t>
  </si>
  <si>
    <t>Katie Green</t>
  </si>
  <si>
    <t>kgreen</t>
  </si>
  <si>
    <t>kgreen@hrgpros.com</t>
  </si>
  <si>
    <t>corp.hrg/HRG_USERS/Non_Employee/ClientPortalNonEmployee/Ashia Woods</t>
  </si>
  <si>
    <t>Ashia Woods</t>
  </si>
  <si>
    <t>awoods</t>
  </si>
  <si>
    <t>awoods@hrgpros.com</t>
  </si>
  <si>
    <t>corp.hrg/HRG_USERS/Non_Employee/ClientPortalNonEmployee/Debra Young</t>
  </si>
  <si>
    <t>Upson Regional Medical Center</t>
  </si>
  <si>
    <t>Debra Young</t>
  </si>
  <si>
    <t>+17066478111 ext 1330</t>
  </si>
  <si>
    <t>dyoung</t>
  </si>
  <si>
    <t>dyoung@corp.hrg</t>
  </si>
  <si>
    <t>corp.hrg/HRG_USERS/Non_Employee/ClientPortalNonEmployee/Diane Oglesbee</t>
  </si>
  <si>
    <t>Diane Oglesbee</t>
  </si>
  <si>
    <t>+17066478111 ext 1560</t>
  </si>
  <si>
    <t>doglesbee</t>
  </si>
  <si>
    <t>doglesbee@corp.hrg</t>
  </si>
  <si>
    <t>corp.hrg/HRG_USERS/Non_Employee/ClientPortalNonEmployee/Jason Gassett</t>
  </si>
  <si>
    <t>Jason Gassett</t>
  </si>
  <si>
    <t>+17066478111 ext 1558</t>
  </si>
  <si>
    <t>jgassett</t>
  </si>
  <si>
    <t>jgassett@corp.hrg</t>
  </si>
  <si>
    <t>corp.hrg/HRG_USERS/Non_Employee/ClientPortalNonEmployee/Kathryn Tucker</t>
  </si>
  <si>
    <t>Kathryn Tucker</t>
  </si>
  <si>
    <t>+17066478111 ext 1442</t>
  </si>
  <si>
    <t>ktucker</t>
  </si>
  <si>
    <t>Physician Billing Supervisor</t>
  </si>
  <si>
    <t>ktucker@corp.hrg</t>
  </si>
  <si>
    <t>corp.hrg/HRG_USERS/Non_Employee/ClientPortalNonEmployee/Portia Caldwell</t>
  </si>
  <si>
    <t>Portia Caldwell</t>
  </si>
  <si>
    <t>+17066478111 ext 1362</t>
  </si>
  <si>
    <t>pcaldwell</t>
  </si>
  <si>
    <t>Physician Biller</t>
  </si>
  <si>
    <t>pcaldwell@corp.hrg</t>
  </si>
  <si>
    <t>corp.hrg/HRG_USERS/Non_Employee/ClientPortalNonEmployee/Terri Bloodworth</t>
  </si>
  <si>
    <t>Terri Bloodworth</t>
  </si>
  <si>
    <t>+17066478111 ext 1537</t>
  </si>
  <si>
    <t>tbloodworth</t>
  </si>
  <si>
    <t>Physician Biller Specialist</t>
  </si>
  <si>
    <t>tbloodworth@corp.hrg</t>
  </si>
  <si>
    <t>corp.hrg/HRG_USERS/Non_Employee/ClientPortalNonEmployee/Barbara Crane</t>
  </si>
  <si>
    <t>Barbara Crane</t>
  </si>
  <si>
    <t>+17066478111 ext 1444</t>
  </si>
  <si>
    <t>bcrane</t>
  </si>
  <si>
    <t>bcrane@corp.hrg</t>
  </si>
  <si>
    <t>corp.hrg/HRG_USERS/RoleAccounts/TimeCard Replication</t>
  </si>
  <si>
    <t>TimeCard Replication</t>
  </si>
  <si>
    <t>TimeCardReplication</t>
  </si>
  <si>
    <t>TimeCardReplication@corp.hrg</t>
  </si>
  <si>
    <t>corp.hrg/HRG_USERS/Non_Employee/ClientPortalNonEmployee/Lisa Pietrusiewicz</t>
  </si>
  <si>
    <t>Little Sisters of the Poor-Chicago</t>
  </si>
  <si>
    <t>Lisa Pietrusiewicz</t>
  </si>
  <si>
    <t>+17739359600 Ext 216</t>
  </si>
  <si>
    <t>lPietrusiewicz</t>
  </si>
  <si>
    <t>Director of Social Services</t>
  </si>
  <si>
    <t>lPietrusiewicz@corp.hrg</t>
  </si>
  <si>
    <t>corp.hrg/HRG_USERS/Non_Employee/ClientPortalNonEmployee/Christi Newsome</t>
  </si>
  <si>
    <t>Christi Newsome</t>
  </si>
  <si>
    <t>+1767452111 Ext 6157</t>
  </si>
  <si>
    <t>cnewsome</t>
  </si>
  <si>
    <t>Charge Services Supervisor</t>
  </si>
  <si>
    <t>cnewsome@corp.hrg</t>
  </si>
  <si>
    <t>corp.hrg/HRG_USERS/Non_Employee/ClientPortalNonEmployee/Loretta Wesley</t>
  </si>
  <si>
    <t>Loretta Wesley</t>
  </si>
  <si>
    <t>+12297234313 Ext 4051</t>
  </si>
  <si>
    <t>lwesley</t>
  </si>
  <si>
    <t>lwesley@corp.hrg</t>
  </si>
  <si>
    <t>corp.hrg/HRG_USERS/SelfPay/Alissa Hoover</t>
  </si>
  <si>
    <t>ahoover@hrgpros.com</t>
  </si>
  <si>
    <t>Alissa Hoover</t>
  </si>
  <si>
    <t>ahoover</t>
  </si>
  <si>
    <t>corp.hrg/HRG_USERS/Non_Employee/ClientPortalNonEmployee/Maggie Campbell</t>
  </si>
  <si>
    <t>Maggie Campbell</t>
  </si>
  <si>
    <t>mcampbell</t>
  </si>
  <si>
    <t>mcampbell@corp.hrg</t>
  </si>
  <si>
    <t>corp.hrg/HRG_USERS/Non_Employee/ClientPortalNonEmployee/Brandie McTaggart</t>
  </si>
  <si>
    <t>Brandie McTaggart</t>
  </si>
  <si>
    <t>bmctaggart</t>
  </si>
  <si>
    <t>HIM Coder</t>
  </si>
  <si>
    <t>bmctaggart@corp.hrg</t>
  </si>
  <si>
    <t>corp.hrg/HRG_USERS/SelfPay/Janelle Hubbard</t>
  </si>
  <si>
    <t>jhubbard@hrgpros.com</t>
  </si>
  <si>
    <t>Janelle Hubbard</t>
  </si>
  <si>
    <t>jhubbard</t>
  </si>
  <si>
    <t>corp.hrg/HRG_USERS/Non_Employee/ClientPortalNonEmployee/Amanda Mitchell</t>
  </si>
  <si>
    <t>Lab</t>
  </si>
  <si>
    <t>Amanda Mitchell</t>
  </si>
  <si>
    <t>ammitchell</t>
  </si>
  <si>
    <t>Lab Director</t>
  </si>
  <si>
    <t>ammitchell@hrgpros.com</t>
  </si>
  <si>
    <t>corp.hrg/HRG_USERS/Non_Employee/ClientPortalNonEmployee/Janna Evans</t>
  </si>
  <si>
    <t>Janna Evans</t>
  </si>
  <si>
    <t>+15302335131 Ext 1416</t>
  </si>
  <si>
    <t>jaevans</t>
  </si>
  <si>
    <t>jaevans@corp.hrg</t>
  </si>
  <si>
    <t>corp.hrg/HRG_USERS/CBO/Stacee Clark</t>
  </si>
  <si>
    <t>Stacee Clark</t>
  </si>
  <si>
    <t>sclark</t>
  </si>
  <si>
    <t>corp.hrg/HRG_USERS/HIM/Heather White</t>
  </si>
  <si>
    <t>hwhite@hrgpros.com</t>
  </si>
  <si>
    <t>Heather White</t>
  </si>
  <si>
    <t>hwhite</t>
  </si>
  <si>
    <t>corp.hrg/HRG_USERS/Non_Employee/ClientPortalNonEmployee/Kathryn Hauge</t>
  </si>
  <si>
    <t>Kathryn Hauge</t>
  </si>
  <si>
    <t>khauge</t>
  </si>
  <si>
    <t>Interim Regional Admin</t>
  </si>
  <si>
    <t>khauge@corp.hrg</t>
  </si>
  <si>
    <t>corp.hrg/HRG_USERS/Non_Employee/ClientPortalNonEmployee/Linda Deardeuff</t>
  </si>
  <si>
    <t>Linda Deardeuff</t>
  </si>
  <si>
    <t>+15026362300 Ext 205</t>
  </si>
  <si>
    <t>ldeardeuff</t>
  </si>
  <si>
    <t>Assistant Administrator</t>
  </si>
  <si>
    <t>ldeardeuff@corp.hrg</t>
  </si>
  <si>
    <t>corp.hrg/HRG_USERS/Non_Employee/ClientPortalNonEmployee/Sheila Ensminger</t>
  </si>
  <si>
    <t>Sheila Ensminger</t>
  </si>
  <si>
    <t>+15026362300 Ext 206</t>
  </si>
  <si>
    <t>sensminger</t>
  </si>
  <si>
    <t>sensminger@corp.hrg</t>
  </si>
  <si>
    <t>corp.hrg/HRG_USERS/Non_Employee/ClientPortalNonEmployee/Scott Barrilleaux</t>
  </si>
  <si>
    <t>Scott Barrilleaux</t>
  </si>
  <si>
    <t>sbarrilleaux</t>
  </si>
  <si>
    <t>sbarrilleaux@hrgpros.com</t>
  </si>
  <si>
    <t>corp.hrg/HRG_USERS/CBO/Irina Vorobyev</t>
  </si>
  <si>
    <t>Irina Vorobyev</t>
  </si>
  <si>
    <t>+15099006454;ext=06454</t>
  </si>
  <si>
    <t>ivorobyev</t>
  </si>
  <si>
    <t>corp.hrg/HRG_USERS/SelfPay/Vanessa Johnson</t>
  </si>
  <si>
    <t>vjohnson@hrgpros.com</t>
  </si>
  <si>
    <t>Vanessa Johnson</t>
  </si>
  <si>
    <t>vjohnson</t>
  </si>
  <si>
    <t>corp.hrg/HRG_USERS/Non_Employee/ClientPortalNonEmployee/Dedra Criswell</t>
  </si>
  <si>
    <t>Pickens County Medical Center</t>
  </si>
  <si>
    <t>Dedra Criswell</t>
  </si>
  <si>
    <t>dcriswell</t>
  </si>
  <si>
    <t>ITIM Director</t>
  </si>
  <si>
    <t>dcriswell@corp.hrg</t>
  </si>
  <si>
    <t>corp.hrg/HRG_USERS/Non_Employee/ClientPortalNonEmployee/Mary Bonner</t>
  </si>
  <si>
    <t>Mary Bonner</t>
  </si>
  <si>
    <t>mbonner</t>
  </si>
  <si>
    <t>mbonner@corp.hrg</t>
  </si>
  <si>
    <t>corp.hrg/HRG_USERS/Non_Employee/ClientPortalNonEmployee/Karen Elmore</t>
  </si>
  <si>
    <t>Karen Elmore</t>
  </si>
  <si>
    <t>kelmore</t>
  </si>
  <si>
    <t>Asst Manager Bus Office</t>
  </si>
  <si>
    <t>kelmore@corp.hrg</t>
  </si>
  <si>
    <t>corp.hrg/HRG_USERS/Non_Employee/ClientPortalNonEmployee/Anita Prude</t>
  </si>
  <si>
    <t>Anita Prude</t>
  </si>
  <si>
    <t>+12053678111 Ext 113</t>
  </si>
  <si>
    <t>aprude</t>
  </si>
  <si>
    <t>Insurance Specialist</t>
  </si>
  <si>
    <t>aprude@corp.hrg</t>
  </si>
  <si>
    <t>corp.hrg/HRG_USERS/SelfPay/Erica Mugica</t>
  </si>
  <si>
    <t>emugica@hrgpros.com</t>
  </si>
  <si>
    <t>Erica Mugica</t>
  </si>
  <si>
    <t>emugica</t>
  </si>
  <si>
    <t>corp.hrg/HRG_USERS/HIM/Demetria O'Neill</t>
  </si>
  <si>
    <t>doneill@hrgpros.com</t>
  </si>
  <si>
    <t>Demetria O'Neill</t>
  </si>
  <si>
    <t>doneill</t>
  </si>
  <si>
    <t>corp.hrg/HRG_USERS/CBO/Carie Walker</t>
  </si>
  <si>
    <t>Carie Walker</t>
  </si>
  <si>
    <t>+15098241973;ext=41973</t>
  </si>
  <si>
    <t>cwalker</t>
  </si>
  <si>
    <t>corp.hrg/HRG_USERS/Non_Employee/ClientPortalNonEmployee/Amy Harper</t>
  </si>
  <si>
    <t>Transitions/IOP</t>
  </si>
  <si>
    <t>Amy Harper</t>
  </si>
  <si>
    <t>aharper</t>
  </si>
  <si>
    <t>IOP Director</t>
  </si>
  <si>
    <t>aharper@hrgpros.com</t>
  </si>
  <si>
    <t>corp.hrg/HRG_USERS/SelfPay/Kelsie Kirk</t>
  </si>
  <si>
    <t>kkirk@hrgpros.com</t>
  </si>
  <si>
    <t>Kelsie Kirk</t>
  </si>
  <si>
    <t>kkirk</t>
  </si>
  <si>
    <t>corp.hrg/HRG_USERS/Non_Employee/ClientPortalNonEmployee/Amanda Chivers</t>
  </si>
  <si>
    <t>Amanda Chivers</t>
  </si>
  <si>
    <t>achivers</t>
  </si>
  <si>
    <t>achivers@corp.hrg</t>
  </si>
  <si>
    <t>corp.hrg/HRG_USERS/CBO/Katharine Isbister</t>
  </si>
  <si>
    <t>Katharine Isbister</t>
  </si>
  <si>
    <t>+15095901237;ext=01237</t>
  </si>
  <si>
    <t>kisbister</t>
  </si>
  <si>
    <t>corp.hrg/HRG_USERS/Information Services/Tara Appel</t>
  </si>
  <si>
    <t>tappel@hrgpros.com</t>
  </si>
  <si>
    <t>Tara Appel</t>
  </si>
  <si>
    <t>tappel</t>
  </si>
  <si>
    <t>corp.hrg/HRG_USERS/Projects/Terri Higgins</t>
  </si>
  <si>
    <t>Terri Higgins</t>
  </si>
  <si>
    <t>+15097240966;ext=40966</t>
  </si>
  <si>
    <t>thiggins</t>
  </si>
  <si>
    <t>corp.hrg/HRG_USERS/CBO/Rachel Cahoon</t>
  </si>
  <si>
    <t>Rachel Cahoon</t>
  </si>
  <si>
    <t>+15097034086;ext=34086</t>
  </si>
  <si>
    <t>rcahoon</t>
  </si>
  <si>
    <t>corp.hrg/HRG_USERS/SelfPay/Jeffrey Brownlee</t>
  </si>
  <si>
    <t>jbrownlee@hrgpros.com</t>
  </si>
  <si>
    <t>Jeffrey Brownlee</t>
  </si>
  <si>
    <t>jbrownlee</t>
  </si>
  <si>
    <t>corp.hrg/HRG_USERS/SelfPay/Jeanny Halonen</t>
  </si>
  <si>
    <t>jhalonen@hrgpros.com</t>
  </si>
  <si>
    <t>Jeanny Halonen</t>
  </si>
  <si>
    <t>jhalonen</t>
  </si>
  <si>
    <t>corp.hrg/HRG_USERS/CBO/Sherri Watt</t>
  </si>
  <si>
    <t>Sherri Watt</t>
  </si>
  <si>
    <t>+15095050349;ext=50349</t>
  </si>
  <si>
    <t>swatt</t>
  </si>
  <si>
    <t>corp.hrg/HRG_USERS/Non_Employee/ClientPortalNonEmployee/Julia Wood</t>
  </si>
  <si>
    <t>Julia Wood</t>
  </si>
  <si>
    <t>+15302582151(x2151)</t>
  </si>
  <si>
    <t>jwood</t>
  </si>
  <si>
    <t>Admission</t>
  </si>
  <si>
    <t>jwood@corp.hrg</t>
  </si>
  <si>
    <t>corp.hrg/HRG_USERS/CBO/Lori Haugen</t>
  </si>
  <si>
    <t>Lori Haugen</t>
  </si>
  <si>
    <t>+15095982685;ext=82685</t>
  </si>
  <si>
    <t>lhaugen</t>
  </si>
  <si>
    <t>corp.hrg/HRG_USERS/Projects/Jessica Paladino-Schluter</t>
  </si>
  <si>
    <t>Jessica Paladino-Schluter</t>
  </si>
  <si>
    <t>+15099006427;ext=06427</t>
  </si>
  <si>
    <t>jpaladino-schluter</t>
  </si>
  <si>
    <t>corp.hrg/HRG_USERS/Non_Employee/ClientPortalNonEmployee/Darin Rilatos</t>
  </si>
  <si>
    <t>Darin Rilatos</t>
  </si>
  <si>
    <t>drilatos</t>
  </si>
  <si>
    <t>drilatos@corp.hrg</t>
  </si>
  <si>
    <t>corp.hrg/HRG_USERS/Projects/Tamarah Kokinda</t>
  </si>
  <si>
    <t>tkokinda@hrgpros.com</t>
  </si>
  <si>
    <t>Tamarah Kokinda</t>
  </si>
  <si>
    <t>tkokinda</t>
  </si>
  <si>
    <t>corp.hrg/HRG_USERS/Information Services/Gabriel Cesar</t>
  </si>
  <si>
    <t>gcesar@hrgpros.com</t>
  </si>
  <si>
    <t>Gabriel Cesar</t>
  </si>
  <si>
    <t>gcesar</t>
  </si>
  <si>
    <t>corp.hrg/HRG_USERS/SelfPay/Jessica Walker</t>
  </si>
  <si>
    <t>jwalker@hrgpros.com</t>
  </si>
  <si>
    <t>Jessica Walker</t>
  </si>
  <si>
    <t>jwalker</t>
  </si>
  <si>
    <t>corp.hrg/HRG_USERS/Non_Employee/ClientPortalNonEmployee/Cassidy Kohne</t>
  </si>
  <si>
    <t>Yakutat Community Health Center</t>
  </si>
  <si>
    <t>Cassidy Kohne</t>
  </si>
  <si>
    <t>+19077843275 Ext 112</t>
  </si>
  <si>
    <t>ckohne</t>
  </si>
  <si>
    <t>ckohne@hrgpros.com</t>
  </si>
  <si>
    <t>corp.hrg/HRG_USERS/Non_Employee/ClientPortalNonEmployee/Cathy Wassillie</t>
  </si>
  <si>
    <t>Cathy Wassillie</t>
  </si>
  <si>
    <t>+19077843275 Ext 120</t>
  </si>
  <si>
    <t>cwassillie</t>
  </si>
  <si>
    <t>Finance Manager</t>
  </si>
  <si>
    <t>cwassillie@hrgpros.com</t>
  </si>
  <si>
    <t>corp.hrg/HRG_USERS/Non_Employee/ClientPortalNonEmployee/Rhoda Jensen</t>
  </si>
  <si>
    <t>Rhoda Jensen</t>
  </si>
  <si>
    <t>+19077843424 Ext 211</t>
  </si>
  <si>
    <t>rjensen</t>
  </si>
  <si>
    <t>Executive Health Director</t>
  </si>
  <si>
    <t>rjensen@hrgpros.com</t>
  </si>
  <si>
    <t>corp.hrg/HRG_USERS/Non_Employee/ClientPortalNonEmployee/Jennifer Clarkson</t>
  </si>
  <si>
    <t>Moscow Family Medicine</t>
  </si>
  <si>
    <t>Jennifer Clarkson</t>
  </si>
  <si>
    <t>jclarkson</t>
  </si>
  <si>
    <t>Business Services Lead</t>
  </si>
  <si>
    <t>jclarkson@corp.hrg</t>
  </si>
  <si>
    <t>corp.hrg/HRG_USERS/Non_Employee/ClientPortalNonEmployee/Larinda Valdon</t>
  </si>
  <si>
    <t>Larinda Valdon</t>
  </si>
  <si>
    <t>lvaldon</t>
  </si>
  <si>
    <t>Practice Administrator</t>
  </si>
  <si>
    <t>lvaldon@corp.hrg</t>
  </si>
  <si>
    <t>corp.hrg/HRG_USERS/Non_Employee/ClientPortalNonEmployee/Mary Glaze</t>
  </si>
  <si>
    <t>Mary Glaze</t>
  </si>
  <si>
    <t>mglaze</t>
  </si>
  <si>
    <t>mglaze@corp.hrg</t>
  </si>
  <si>
    <t>corp.hrg/HRG_USERS/Non_Employee/ClientPortalNonEmployee/Kris Ditzler</t>
  </si>
  <si>
    <t>kditzler1</t>
  </si>
  <si>
    <t>kditzler1@corp.hrg</t>
  </si>
  <si>
    <t>corp.hrg/HRG_USERS/OPC/Frederick Aragon</t>
  </si>
  <si>
    <t>faaragon@hrgpros.com</t>
  </si>
  <si>
    <t>Frederick Aragon</t>
  </si>
  <si>
    <t>faaragon</t>
  </si>
  <si>
    <t>corp.hrg/HRG_USERS/OPC/Patrick Lira</t>
  </si>
  <si>
    <t>Patrick Lira</t>
  </si>
  <si>
    <t>plira</t>
  </si>
  <si>
    <t>plira@corp.hrg</t>
  </si>
  <si>
    <t>corp.hrg/HRG_USERS/Information Services/AD SecTest</t>
  </si>
  <si>
    <t>AD SecTest</t>
  </si>
  <si>
    <t>adsectest</t>
  </si>
  <si>
    <t>Helpdesk Technician II</t>
  </si>
  <si>
    <t>adsectest@hrgpros.com</t>
  </si>
  <si>
    <t>corp.hrg/HRG_USERS/SelfPay/McKenzie Howard</t>
  </si>
  <si>
    <t>mhoward@hrgpros.com</t>
  </si>
  <si>
    <t>McKenzie Howard</t>
  </si>
  <si>
    <t>mhoward</t>
  </si>
  <si>
    <t>corp.hrg/HRG_USERS/HIM/Tricia Collins</t>
  </si>
  <si>
    <t>tcollins@hrgpros.com</t>
  </si>
  <si>
    <t>Tricia Collins</t>
  </si>
  <si>
    <t>tcollins</t>
  </si>
  <si>
    <t>corp.hrg/HRG_USERS/OPC/Tyrone Delfin</t>
  </si>
  <si>
    <t>Tyrone Delfin</t>
  </si>
  <si>
    <t>tdelfin</t>
  </si>
  <si>
    <t>tdelfin@corp.hrg</t>
  </si>
  <si>
    <t>corp.hrg/HRG_USERS/Non_Employee/ClientPortalNonEmployee/Heather Brewer</t>
  </si>
  <si>
    <t>Heather Brewer</t>
  </si>
  <si>
    <t>hbrewer</t>
  </si>
  <si>
    <t>Ward Clerk</t>
  </si>
  <si>
    <t>hbrewer@corp.hrg</t>
  </si>
  <si>
    <t>corp.hrg/HRG_USERS/Non_Employee/ClientPortalNonEmployee/Troy Snead</t>
  </si>
  <si>
    <t>Troy Snead</t>
  </si>
  <si>
    <t>tsnead</t>
  </si>
  <si>
    <t>Registration Lead</t>
  </si>
  <si>
    <t>tsnead@corp.hrg</t>
  </si>
  <si>
    <t>corp.hrg/HRG_USERS/Consulting/Karen O'Neal</t>
  </si>
  <si>
    <t>karoneal@hrgpros.com</t>
  </si>
  <si>
    <t>Karen O'Neal</t>
  </si>
  <si>
    <t>karoneal</t>
  </si>
  <si>
    <t>corp.hrg/HRG_USERS/RoleAccounts/ADCS WebService</t>
  </si>
  <si>
    <t>ADCS WebService</t>
  </si>
  <si>
    <t>ADCSWS</t>
  </si>
  <si>
    <t>ADCSWS@corp.hrg</t>
  </si>
  <si>
    <t>corp.hrg/HRG_USERS/Non_Employee/ClientPortalNonEmployee/Janice Sprague</t>
  </si>
  <si>
    <t>Janice Sprague</t>
  </si>
  <si>
    <t>jsprague</t>
  </si>
  <si>
    <t>jsprague@corp.hrg</t>
  </si>
  <si>
    <t>corp.hrg/HRG_USERS/Non_Employee/ClientPortalNonEmployee/Monica Hibbard</t>
  </si>
  <si>
    <t>Monica Hibbard</t>
  </si>
  <si>
    <t>mhibbard</t>
  </si>
  <si>
    <t>mhibbard@corp.hrg</t>
  </si>
  <si>
    <t>corp.hrg/HRG_USERS/SelfPay/Christopher Rogers</t>
  </si>
  <si>
    <t>chrogers@hrgpros.com</t>
  </si>
  <si>
    <t>Christopher Rogers</t>
  </si>
  <si>
    <t>chrogers</t>
  </si>
  <si>
    <t>corp.hrg/HRG_USERS/Non_Employee/ClientPortalNonEmployee/Cindy Simonic</t>
  </si>
  <si>
    <t>John C Freemont</t>
  </si>
  <si>
    <t>Cindy Simonic</t>
  </si>
  <si>
    <t>+12099663631 Ext 5122</t>
  </si>
  <si>
    <t>csimonic</t>
  </si>
  <si>
    <t>Billing Manager</t>
  </si>
  <si>
    <t>csimonic@corp.hrg</t>
  </si>
  <si>
    <t>corp.hrg/HRG_USERS/CBO/Jessica Schneider</t>
  </si>
  <si>
    <t>Jessica Schneider</t>
  </si>
  <si>
    <t>+15095050803;ext=50803</t>
  </si>
  <si>
    <t>jschneider</t>
  </si>
  <si>
    <t>corp.hrg/HRG_USERS/CBO/Elizabeth Toledo</t>
  </si>
  <si>
    <t>Elizabeth Toledo</t>
  </si>
  <si>
    <t>etoledo</t>
  </si>
  <si>
    <t>corp.hrg/HRG_USERS/OPC/Santi Tomes</t>
  </si>
  <si>
    <t>Santi Tomes</t>
  </si>
  <si>
    <t>stomes</t>
  </si>
  <si>
    <t>stomes@corp.hrg</t>
  </si>
  <si>
    <t>corp.hrg/HRG_USERS/OPC/Reiss Dimdam</t>
  </si>
  <si>
    <t>rdimdam@hrgpros.com</t>
  </si>
  <si>
    <t>Reiss Dimdam</t>
  </si>
  <si>
    <t>rdimdam</t>
  </si>
  <si>
    <t>corp.hrg/HRG_USERS/Non_Employee/ClientPortalNonEmployee/Heather Harville</t>
  </si>
  <si>
    <t>Heather Harville</t>
  </si>
  <si>
    <t>+19078225241 Ext2040</t>
  </si>
  <si>
    <t>hharville</t>
  </si>
  <si>
    <t>hharville@corp.hrg</t>
  </si>
  <si>
    <t>corp.hrg/HRG_USERS/Non_Employee/ClientPortalNonEmployee/Barbara Mobley</t>
  </si>
  <si>
    <t>CHC Community Care</t>
  </si>
  <si>
    <t>Post Acute</t>
  </si>
  <si>
    <t>Barbara Mobley</t>
  </si>
  <si>
    <t>bmobley</t>
  </si>
  <si>
    <t>bmobley@corp.hrg</t>
  </si>
  <si>
    <t>corp.hrg/HRG_USERS/Non_Employee/ClientPortalNonEmployee/Mike Murray</t>
  </si>
  <si>
    <t>Mike Murray</t>
  </si>
  <si>
    <t>mmurray</t>
  </si>
  <si>
    <t>mmurray@corp.hrg</t>
  </si>
  <si>
    <t>corp.hrg/HRG_USERS/CBO/Chelsey Richter</t>
  </si>
  <si>
    <t>Chelsey Richter</t>
  </si>
  <si>
    <t>+15098241976;ext=41976</t>
  </si>
  <si>
    <t>crichter</t>
  </si>
  <si>
    <t>corp.hrg/HRG_USERS/CBO/Tristen Amundsen</t>
  </si>
  <si>
    <t>Tristen Amundsen</t>
  </si>
  <si>
    <t>+15097583536;ext=83536</t>
  </si>
  <si>
    <t>tamundsen</t>
  </si>
  <si>
    <t>corp.hrg/HRG_USERS/Non_Employee/ClientPortalNonEmployee/Cindy Ashdown</t>
  </si>
  <si>
    <t>Cindy Ashdown</t>
  </si>
  <si>
    <t>cashdown</t>
  </si>
  <si>
    <t>Patient Account Rep Lead</t>
  </si>
  <si>
    <t>cashdown@corp.hrg</t>
  </si>
  <si>
    <t>corp.hrg/HRG_USERS/Non_Employee/ClientPortalNonEmployee/Gerri Nakamura</t>
  </si>
  <si>
    <t>Gerri Nakamura</t>
  </si>
  <si>
    <t>gnakamura</t>
  </si>
  <si>
    <t>gnakamura@corp.hrg</t>
  </si>
  <si>
    <t>corp.hrg/HRG_USERS/Non_Employee/ClientPortalNonEmployee/Charlene Alvarez</t>
  </si>
  <si>
    <t>Charlene Alvarez</t>
  </si>
  <si>
    <t>calvarez</t>
  </si>
  <si>
    <t>calvarez@corp.hrg</t>
  </si>
  <si>
    <t>corp.hrg/HRG_USERS/Non_Employee/ClientPortalNonEmployee/Jackeline Wang</t>
  </si>
  <si>
    <t>Jackeline Wang</t>
  </si>
  <si>
    <t>jwang</t>
  </si>
  <si>
    <t>jwang@corp.hrg</t>
  </si>
  <si>
    <t>corp.hrg/HRG_USERS/Non_Employee/ClientPortalNonEmployee/Norberto Refarial</t>
  </si>
  <si>
    <t>Norberto Refarial</t>
  </si>
  <si>
    <t>nrefarial</t>
  </si>
  <si>
    <t>nrefarial@corp.hrg</t>
  </si>
  <si>
    <t>corp.hrg/HRG_USERS/Non_Employee/ClientPortalNonEmployee/Taraiah Collins</t>
  </si>
  <si>
    <t>Taraiah Collins</t>
  </si>
  <si>
    <t>tacollins</t>
  </si>
  <si>
    <t>tacollins@corp.hrg</t>
  </si>
  <si>
    <t>corp.hrg/HRG_USERS/Non_Employee/ClientPortalNonEmployee/Rowena Seavers</t>
  </si>
  <si>
    <t>Rowena Seavers</t>
  </si>
  <si>
    <t>rseavers</t>
  </si>
  <si>
    <t>Med Ins Data Clerk</t>
  </si>
  <si>
    <t>rseavers@corp.hrg</t>
  </si>
  <si>
    <t>corp.hrg/HRG_USERS/Non_Employee/ClientPortalNonEmployee/Clarizze Romero</t>
  </si>
  <si>
    <t>Clarizze Romero</t>
  </si>
  <si>
    <t>cromero</t>
  </si>
  <si>
    <t>cromero@corp.hrg</t>
  </si>
  <si>
    <t>corp.hrg/HRG_USERS/Non_Employee/ClientPortalNonEmployee/Cherlyn Murayama</t>
  </si>
  <si>
    <t>Cherlyn Murayama</t>
  </si>
  <si>
    <t>cmurayama</t>
  </si>
  <si>
    <t>cmurayama@corp.hrg</t>
  </si>
  <si>
    <t>corp.hrg/HRG_USERS/Non_Employee/ClientPortalNonEmployee/Breanna Adzuara</t>
  </si>
  <si>
    <t>Breanna Adzuara</t>
  </si>
  <si>
    <t>badzuara</t>
  </si>
  <si>
    <t>badzuara@corp.hrg</t>
  </si>
  <si>
    <t>corp.hrg/HRG_USERS/Non_Employee/ClientPortalNonEmployee/Olivia Schultz</t>
  </si>
  <si>
    <t>Olivia Schultz</t>
  </si>
  <si>
    <t>oschultz</t>
  </si>
  <si>
    <t>Patient Financial Service</t>
  </si>
  <si>
    <t>oschultz@corp.hrg</t>
  </si>
  <si>
    <t>corp.hrg/HRG_USERS/Consulting/Royda Frazier</t>
  </si>
  <si>
    <t>rfrazier@hrgpros.com</t>
  </si>
  <si>
    <t>Royda Frazier</t>
  </si>
  <si>
    <t>rfrazier</t>
  </si>
  <si>
    <t>corp.hrg/HRG_USERS/SelfPay/Nathan Katsma</t>
  </si>
  <si>
    <t>nkatsma@hrgpros.com</t>
  </si>
  <si>
    <t>Nathan Katsma</t>
  </si>
  <si>
    <t>nkatsma</t>
  </si>
  <si>
    <t>corp.hrg/HRG_USERS/Non_Employee/ClientPortalNonEmployee/Alison Green</t>
  </si>
  <si>
    <t>Alison Green</t>
  </si>
  <si>
    <t>+15302594150 Ext 1037</t>
  </si>
  <si>
    <t>agreen</t>
  </si>
  <si>
    <t>Care Coordinator Assistant</t>
  </si>
  <si>
    <t>agreen@corp.hrg</t>
  </si>
  <si>
    <t>corp.hrg/HRG_USERS/Non_Employee/ClientPortalNonEmployee/Tiffany Paffenroth</t>
  </si>
  <si>
    <t>Tiffany Paffenroth</t>
  </si>
  <si>
    <t>tpaffenroth</t>
  </si>
  <si>
    <t>LVN/DON Assistant</t>
  </si>
  <si>
    <t>tpaffenroth@corp.hrg</t>
  </si>
  <si>
    <t>corp.hrg/HRG_USERS/Non_Employee/ClientPortalNonEmployee/Seth Givens</t>
  </si>
  <si>
    <t>Seth Givens</t>
  </si>
  <si>
    <t>sgivens</t>
  </si>
  <si>
    <t>COO</t>
  </si>
  <si>
    <t>sgivens@corp.hrg</t>
  </si>
  <si>
    <t>corp.hrg/HRG_USERS/Non_Employee/ClientPortalNonEmployee/Lauren Beliew</t>
  </si>
  <si>
    <t>Lauren Beliew</t>
  </si>
  <si>
    <t>lbeliew</t>
  </si>
  <si>
    <t>Cancer Center Coordinator</t>
  </si>
  <si>
    <t>lbeliew@corp.hrg</t>
  </si>
  <si>
    <t>corp.hrg/HRG_USERS/Non_Employee/ClientPortalNonEmployee/Tanya Arrington</t>
  </si>
  <si>
    <t>Tanya Arrington</t>
  </si>
  <si>
    <t>tarrington</t>
  </si>
  <si>
    <t>tarrington@corp.hrg</t>
  </si>
  <si>
    <t>corp.hrg/HRG_USERS/Non_Employee/ClientPortalNonEmployee/Tori Toda</t>
  </si>
  <si>
    <t>Tori Toda</t>
  </si>
  <si>
    <t>ttoda</t>
  </si>
  <si>
    <t>PFS Supervisor</t>
  </si>
  <si>
    <t>ttoda@corp.hrg</t>
  </si>
  <si>
    <t>corp.hrg/HRG_USERS/Consulting/Linda Grayson</t>
  </si>
  <si>
    <t>lgrayson@hrgpros.com</t>
  </si>
  <si>
    <t>Linda Grayson</t>
  </si>
  <si>
    <t>503-504-2231</t>
  </si>
  <si>
    <t>lgrayson</t>
  </si>
  <si>
    <t>corp.hrg/HRG_USERS/Non_Employee/ClientPortalNonEmployee/Trisha Shaffer</t>
  </si>
  <si>
    <t>Trisha Shaffer</t>
  </si>
  <si>
    <t>tshaffer</t>
  </si>
  <si>
    <t>Cancer Center Manager</t>
  </si>
  <si>
    <t>tshaffer@corp.hrg</t>
  </si>
  <si>
    <t>corp.hrg/HRG_USERS/HIM/Michelle Repko</t>
  </si>
  <si>
    <t>mrepko@hrgpros.com</t>
  </si>
  <si>
    <t>Michelle Repko</t>
  </si>
  <si>
    <t>mrepko</t>
  </si>
  <si>
    <t>corp.hrg/HRG_USERS/OPC/Scott Banister</t>
  </si>
  <si>
    <t>sbanister@hrgpros.com</t>
  </si>
  <si>
    <t>Scott Banister</t>
  </si>
  <si>
    <t>sbanister</t>
  </si>
  <si>
    <t>corp.hrg/HRG_USERS/Non_Employee/ClientPortalNonEmployee/Kathleen Hoelter</t>
  </si>
  <si>
    <t>Little Sisters of the Poor - Palatine</t>
  </si>
  <si>
    <t>Kathleen Hoelter</t>
  </si>
  <si>
    <t>+18473585700 Ext 104</t>
  </si>
  <si>
    <t>khoelter</t>
  </si>
  <si>
    <t>khoelter@corp.hrg</t>
  </si>
  <si>
    <t>corp.hrg/HRG_USERS/Non_Employee/ClientPortalNonEmployee/Pam Williams</t>
  </si>
  <si>
    <t>Pam Williams</t>
  </si>
  <si>
    <t>pwilliams</t>
  </si>
  <si>
    <t>BIller</t>
  </si>
  <si>
    <t>pwilliams@corp.hrg</t>
  </si>
  <si>
    <t>corp.hrg/HRG_USERS/Non_Employee/ClientPortalNonEmployee/Debbie Boykin</t>
  </si>
  <si>
    <t>Debbie Boykin</t>
  </si>
  <si>
    <t>+15026362300 Ext211</t>
  </si>
  <si>
    <t>dboykin</t>
  </si>
  <si>
    <t>dboykin@corp.hrg</t>
  </si>
  <si>
    <t>corp.hrg/HRG_USERS/Non_Employee/ClientPortalNonEmployee/Vicky Bess</t>
  </si>
  <si>
    <t>Vicky Bess</t>
  </si>
  <si>
    <t>vbess</t>
  </si>
  <si>
    <t>Front Office</t>
  </si>
  <si>
    <t>vbess@corp.hrg</t>
  </si>
  <si>
    <t>corp.hrg/HRG_USERS/Sales/Taylor Gonzales</t>
  </si>
  <si>
    <t>tgonzales@hrgpros.com</t>
  </si>
  <si>
    <t>Taylor Gonzales</t>
  </si>
  <si>
    <t>tgonzales</t>
  </si>
  <si>
    <t>corp.hrg/HRG_USERS/Non_Employee/ClientPortalNonEmployee/Sharon Turvaville</t>
  </si>
  <si>
    <t>Sharon Turvaville</t>
  </si>
  <si>
    <t>sturvaville</t>
  </si>
  <si>
    <t>sturvaville@corp.hrg</t>
  </si>
  <si>
    <t>corp.hrg/HRG_USERS/Sales/John Gibson</t>
  </si>
  <si>
    <t>jgibson@hrgpros.com</t>
  </si>
  <si>
    <t>John Gibson</t>
  </si>
  <si>
    <t>jgibson</t>
  </si>
  <si>
    <t>corp.hrg/HRG_USERS/Sales/Gregory Dondero</t>
  </si>
  <si>
    <t>gdondero@hrgpros.com</t>
  </si>
  <si>
    <t>Gregory Dondero</t>
  </si>
  <si>
    <t>gdondero</t>
  </si>
  <si>
    <t>corp.hrg/HRG_USERS/Non_Employee/ClientPortalNonEmployee/Gabbi Durden</t>
  </si>
  <si>
    <t>Gabbi Durden</t>
  </si>
  <si>
    <t>gdurden</t>
  </si>
  <si>
    <t>BIller Clerk</t>
  </si>
  <si>
    <t>gdurden@corp.hrg</t>
  </si>
  <si>
    <t>corp.hrg/HRG_USERS/CBO/Patricia Brown</t>
  </si>
  <si>
    <t>Patricia Brown</t>
  </si>
  <si>
    <t>+15096760950;ext=60950</t>
  </si>
  <si>
    <t>pbrown</t>
  </si>
  <si>
    <t>corp.hrg/HRG_USERS/CBO/Pamela Litvin</t>
  </si>
  <si>
    <t>Pamela Litvin</t>
  </si>
  <si>
    <t>+15096760898;ext=60898</t>
  </si>
  <si>
    <t>plitvin</t>
  </si>
  <si>
    <t>corp.hrg/HRG_USERS/Non_Employee/ClientPortalNonEmployee/Danielle Stewart</t>
  </si>
  <si>
    <t>Danielle Stewart</t>
  </si>
  <si>
    <t>dstewart</t>
  </si>
  <si>
    <t>dstewart@corp.hrg</t>
  </si>
  <si>
    <t>corp.hrg/HRG_USERS/Non_Employee/ClientPortalNonEmployee/Jennifer Day</t>
  </si>
  <si>
    <t>Businees Office</t>
  </si>
  <si>
    <t>Jennifer Day</t>
  </si>
  <si>
    <t>jday</t>
  </si>
  <si>
    <t>Auditor/Cashier</t>
  </si>
  <si>
    <t>jday@corp.hrg</t>
  </si>
  <si>
    <t>corp.hrg/HRG_USERS/Non_Employee/ClientPortalNonEmployee/Celia Wade</t>
  </si>
  <si>
    <t>The Heights Hospital</t>
  </si>
  <si>
    <t>Celia Wade</t>
  </si>
  <si>
    <t>cwade</t>
  </si>
  <si>
    <t>cwade@corp.hrg</t>
  </si>
  <si>
    <t>corp.hrg/HRG_USERS/Non_Employee/ClientPortalNonEmployee/Donna Goyer</t>
  </si>
  <si>
    <t>BO</t>
  </si>
  <si>
    <t>Donna Goyer</t>
  </si>
  <si>
    <t>dgoyer</t>
  </si>
  <si>
    <t>Patient Acces Director</t>
  </si>
  <si>
    <t>dgoyer@corp.hrg</t>
  </si>
  <si>
    <t>corp.hrg/HRG_USERS/SelfPay/Megan Young</t>
  </si>
  <si>
    <t>myoung@hrgpros.com</t>
  </si>
  <si>
    <t>Megan Young</t>
  </si>
  <si>
    <t>myoung</t>
  </si>
  <si>
    <t>corp.hrg/HRG_USERS/SelfPay/Dana DeLima</t>
  </si>
  <si>
    <t>ddelima@hrgpros.com</t>
  </si>
  <si>
    <t>Dana DeLima</t>
  </si>
  <si>
    <t>ddelima</t>
  </si>
  <si>
    <t>Workforce Manager</t>
  </si>
  <si>
    <t>corp.hrg/HRG_USERS/Non_Employee/ClientPortalNonEmployee/Chris Dover</t>
  </si>
  <si>
    <t>Chris Dover</t>
  </si>
  <si>
    <t>cdover</t>
  </si>
  <si>
    <t>cdover@corp.hrg</t>
  </si>
  <si>
    <t>corp.hrg/HRG_USERS/Non_Employee/ClientPortalNonEmployee/Miranda Young</t>
  </si>
  <si>
    <t>Miranda Young</t>
  </si>
  <si>
    <t>miyoung</t>
  </si>
  <si>
    <t>Follow Up</t>
  </si>
  <si>
    <t>miyoung@corp.hrg</t>
  </si>
  <si>
    <t>corp.hrg/HRG_USERS/Non_Employee/ClientPortalNonEmployee/Haley Kennedy</t>
  </si>
  <si>
    <t>Haley Kennedy</t>
  </si>
  <si>
    <t>hkennedy</t>
  </si>
  <si>
    <t>hkennedy@corp.hrg</t>
  </si>
  <si>
    <t>corp.hrg/HRG_USERS/Non_Employee/ClientPortalNonEmployee/Heather Anderson</t>
  </si>
  <si>
    <t>Heather Anderson</t>
  </si>
  <si>
    <t>handerson</t>
  </si>
  <si>
    <t>CNO</t>
  </si>
  <si>
    <t>handerson@corp.hrg</t>
  </si>
  <si>
    <t>corp.hrg/HRG_USERS/Projects/Amy LaCroix</t>
  </si>
  <si>
    <t>alacroix@hrgpros.com</t>
  </si>
  <si>
    <t>Amy LaCroix</t>
  </si>
  <si>
    <t>alacroix</t>
  </si>
  <si>
    <t>corp.hrg/HRG_USERS/Projects/Valrie Kostrba</t>
  </si>
  <si>
    <t>Valrie Kostrba</t>
  </si>
  <si>
    <t>vkostrba</t>
  </si>
  <si>
    <t>corp.hrg/HRG_USERS/SelfPay/Tarah McMinn</t>
  </si>
  <si>
    <t>tmcminn@hrgpros.com</t>
  </si>
  <si>
    <t>Tarah McMinn</t>
  </si>
  <si>
    <t>tmcminn</t>
  </si>
  <si>
    <t>corp.hrg/HRG_USERS/Consulting/Gabrielle Bell</t>
  </si>
  <si>
    <t>gbell@hrgpros.com</t>
  </si>
  <si>
    <t>Gabrielle Bell</t>
  </si>
  <si>
    <t>gbell</t>
  </si>
  <si>
    <t>corp.hrg/HRG_USERS/Sales/Danae Tiedje</t>
  </si>
  <si>
    <t>dtiedje@hrgpros.com</t>
  </si>
  <si>
    <t>Danae Tiedje</t>
  </si>
  <si>
    <t>dtiedje</t>
  </si>
  <si>
    <t>corp.hrg/HRG_USERS/Non_Employee/ClientPortalNonEmployee/Andrea Webb</t>
  </si>
  <si>
    <t>Andrea Webb</t>
  </si>
  <si>
    <t>awebb</t>
  </si>
  <si>
    <t>HIM Staff</t>
  </si>
  <si>
    <t>awebb@corp.hrg</t>
  </si>
  <si>
    <t>corp.hrg/HRG_USERS/Non_Employee/ClientPortalNonEmployee/Keri Jolly</t>
  </si>
  <si>
    <t>Keri Jolly</t>
  </si>
  <si>
    <t>kjolly</t>
  </si>
  <si>
    <t>kjolly@corp.hrg</t>
  </si>
  <si>
    <t>corp.hrg/HRG_USERS/Non_Employee/ClientPortalNonEmployee/Jodi Bolden</t>
  </si>
  <si>
    <t>Jodi Bolden</t>
  </si>
  <si>
    <t>jbolden</t>
  </si>
  <si>
    <t>Admissions Coordinator</t>
  </si>
  <si>
    <t>jbolden@corp.hrg</t>
  </si>
  <si>
    <t>corp.hrg/HRG_USERS/Non_Employee/ClientPortalNonEmployee/Glyna Montemayor</t>
  </si>
  <si>
    <t>Glyna Montemayor</t>
  </si>
  <si>
    <t>gmontemayor</t>
  </si>
  <si>
    <t>gmontemayor@corp.hrg</t>
  </si>
  <si>
    <t>corp.hrg/HRG_USERS/Non_Employee/ClientPortalNonEmployee/Agnes Matchem</t>
  </si>
  <si>
    <t>Agnes Matchem</t>
  </si>
  <si>
    <t>amatchem</t>
  </si>
  <si>
    <t>HIM Staff Coordinator</t>
  </si>
  <si>
    <t>amatchem@corp.hrg</t>
  </si>
  <si>
    <t>corp.hrg/HRG_USERS/Non_Employee/ClientPortalNonEmployee/Lisa McGregor</t>
  </si>
  <si>
    <t>Lisa McGregor</t>
  </si>
  <si>
    <t>lmcgregor</t>
  </si>
  <si>
    <t>lmcgregor@corp.hrg</t>
  </si>
  <si>
    <t>corp.hrg/HRG_USERS/Non_Employee/ClientPortalNonEmployee/Laura Stanley</t>
  </si>
  <si>
    <t>Laura Stanley</t>
  </si>
  <si>
    <t>+16065235150 Ext 262</t>
  </si>
  <si>
    <t>lstanley</t>
  </si>
  <si>
    <t>lstanley@corp.hrg</t>
  </si>
  <si>
    <t>corp.hrg/HRG_USERS/Non_Employee/ClientPortalNonEmployee/Melissa Prow</t>
  </si>
  <si>
    <t>Melissa Prow</t>
  </si>
  <si>
    <t>mprow</t>
  </si>
  <si>
    <t>mprow@corp.hrg</t>
  </si>
  <si>
    <t>corp.hrg/HRG_USERS/Non_Employee/ClientPortalNonEmployee/Mary Lockhart</t>
  </si>
  <si>
    <t>Mary Lockhart</t>
  </si>
  <si>
    <t>mlockhart</t>
  </si>
  <si>
    <t>mlockhart@corp.hrg</t>
  </si>
  <si>
    <t>corp.hrg/HRG_USERS/Non_Employee/ClientPortalNonEmployee/Merinda Schmidt</t>
  </si>
  <si>
    <t>Merinda Schmidt</t>
  </si>
  <si>
    <t>+16065235150 Ext229</t>
  </si>
  <si>
    <t>mschmidt</t>
  </si>
  <si>
    <t>mschmidt@corp.hrg</t>
  </si>
  <si>
    <t>corp.hrg/HRG_USERS/Non_Employee/ClientPortalNonEmployee/Shelly Rideout</t>
  </si>
  <si>
    <t>Contract</t>
  </si>
  <si>
    <t>Shelly Rideout</t>
  </si>
  <si>
    <t>srideout</t>
  </si>
  <si>
    <t>srideout@corp.hrg</t>
  </si>
  <si>
    <t>corp.hrg/HRG_USERS/Non_Employee/ClientPortalNonEmployee/Claire Chachere</t>
  </si>
  <si>
    <t>Claire Chachere</t>
  </si>
  <si>
    <t>cchachere</t>
  </si>
  <si>
    <t>cchachere@corp.hrg</t>
  </si>
  <si>
    <t>corp.hrg/HRG_ADMINS/Gregory Ransom</t>
  </si>
  <si>
    <t>Gregory Ransom</t>
  </si>
  <si>
    <t>Gregory.Ransom</t>
  </si>
  <si>
    <t>corp.hrg/HRG_USERS/Non_Employee/ClientPortalNonEmployee/Clarissa Garthe</t>
  </si>
  <si>
    <t>Clarissa Garthe</t>
  </si>
  <si>
    <t>+19077843275 Ext 117</t>
  </si>
  <si>
    <t>cgarthe</t>
  </si>
  <si>
    <t>Patient Services Assistant</t>
  </si>
  <si>
    <t>cgarthe@hrgpros.com</t>
  </si>
  <si>
    <t>corp.hrg/HRG_USERS/Non_Employee/ClientPortalNonEmployee/Jocelyn Jensen</t>
  </si>
  <si>
    <t>Jocelyn Jensen</t>
  </si>
  <si>
    <t>+19077843275 Ext 121</t>
  </si>
  <si>
    <t>jjensen</t>
  </si>
  <si>
    <t>jjensen@hrgpros.com</t>
  </si>
  <si>
    <t>corp.hrg/HRG_USERS/Non_Employee/ClientPortalNonEmployee/Brandi Palsa</t>
  </si>
  <si>
    <t>Brandi Palsa</t>
  </si>
  <si>
    <t>bpalsa</t>
  </si>
  <si>
    <t>UR Nurse</t>
  </si>
  <si>
    <t>bpalsa@corp.hrg</t>
  </si>
  <si>
    <t>corp.hrg/HRG_USERS/Non_Employee/ClientPortalNonEmployee/Amber Oliver</t>
  </si>
  <si>
    <t>Amber Oliver</t>
  </si>
  <si>
    <t>aoliver</t>
  </si>
  <si>
    <t>Pharmacy Tech</t>
  </si>
  <si>
    <t>aoliver@corp.hrg</t>
  </si>
  <si>
    <t>corp.hrg/HRG_USERS/Non_Employee/ClientPortalNonEmployee/Jennifer Edwards</t>
  </si>
  <si>
    <t>Jennifer Edwards</t>
  </si>
  <si>
    <t>jedwards</t>
  </si>
  <si>
    <t>Medical Surgical Director</t>
  </si>
  <si>
    <t>jedwards@corp.hrg</t>
  </si>
  <si>
    <t>corp.hrg/HRG_USERS/Non_Employee/ClientPortalNonEmployee/Patricia Foutz</t>
  </si>
  <si>
    <t>Admin</t>
  </si>
  <si>
    <t>Patricia Foutz</t>
  </si>
  <si>
    <t>pfoutz</t>
  </si>
  <si>
    <t>Chief Compliance Officer</t>
  </si>
  <si>
    <t>pfoutz@corp.hrg</t>
  </si>
  <si>
    <t>corp.hrg/HRG_USERS/Non_Employee/ClientPortalNonEmployee/Lelehna Elder</t>
  </si>
  <si>
    <t>Lelehna Elder</t>
  </si>
  <si>
    <t>lelder</t>
  </si>
  <si>
    <t>lelder@corp.hrg</t>
  </si>
  <si>
    <t>corp.hrg/HRG_USERS/Non_Employee/ClientPortalNonEmployee/Chandrasekhar Dulla</t>
  </si>
  <si>
    <t>Chandrasekhar Dulla</t>
  </si>
  <si>
    <t>cdulla</t>
  </si>
  <si>
    <t>cdulla@corp.hrg</t>
  </si>
  <si>
    <t>corp.hrg/HRG_USERS/Non_Employee/ClientPortalNonEmployee/Enosh Saka</t>
  </si>
  <si>
    <t>Enosh Saka</t>
  </si>
  <si>
    <t>esaka</t>
  </si>
  <si>
    <t>esaka@corp.hrg</t>
  </si>
  <si>
    <t>corp.hrg/HRG_USERS/Non_Employee/ClientPortalNonEmployee/Markondaiah Anthati</t>
  </si>
  <si>
    <t>Markondaiah Anthati</t>
  </si>
  <si>
    <t>manthati</t>
  </si>
  <si>
    <t>Quality Leader</t>
  </si>
  <si>
    <t>manthati@corp.hrg</t>
  </si>
  <si>
    <t>corp.hrg/HRG_USERS/Non_Employee/ClientPortalNonEmployee/Susan Daniel</t>
  </si>
  <si>
    <t>Susan Daniel</t>
  </si>
  <si>
    <t>sdaniel</t>
  </si>
  <si>
    <t>Remote Auditor</t>
  </si>
  <si>
    <t>sdaniel@corp.hrg</t>
  </si>
  <si>
    <t>corp.hrg/HRG_USERS/Non_Employee/ClientPortalNonEmployee/Sue Copeleand</t>
  </si>
  <si>
    <t>Sue Copeleand</t>
  </si>
  <si>
    <t>scopeland</t>
  </si>
  <si>
    <t>scopeland@corp.hrg</t>
  </si>
  <si>
    <t>corp.hrg/HRG_USERS/Non_Employee/ClientPortalNonEmployee/Paige Baggett</t>
  </si>
  <si>
    <t>Paige Baggett</t>
  </si>
  <si>
    <t>pbaggett</t>
  </si>
  <si>
    <t>pbaggett@corp.hrg</t>
  </si>
  <si>
    <t>corp.hrg/HRG_USERS/Non_Employee/ClientPortalNonEmployee/Kandi Davis</t>
  </si>
  <si>
    <t>Kandi Davis</t>
  </si>
  <si>
    <t>kadavis</t>
  </si>
  <si>
    <t>kadavis@corp.hrg</t>
  </si>
  <si>
    <t>corp.hrg/HRG_USERS/Non_Employee/ClientPortalNonEmployee/Carol Boggs</t>
  </si>
  <si>
    <t>Carol Boggs</t>
  </si>
  <si>
    <t>cboggs</t>
  </si>
  <si>
    <t>cboggs@hrgpros.com</t>
  </si>
  <si>
    <t>corp.hrg/HRG_USERS/Non_Employee/ClientPortalNonEmployee/Latasha Mitchell</t>
  </si>
  <si>
    <t>Latasha Mitchell</t>
  </si>
  <si>
    <t>lmitchell</t>
  </si>
  <si>
    <t>lmitchell@corp.hrg</t>
  </si>
  <si>
    <t>corp.hrg/HRG_USERS/Non_Employee/ClientPortalNonEmployee/Dena Marks</t>
  </si>
  <si>
    <t>Dena Marks</t>
  </si>
  <si>
    <t>dmarks</t>
  </si>
  <si>
    <t>dmarks@corp.hrg</t>
  </si>
  <si>
    <t>corp.hrg/HRG_USERS/Non_Employee/ClientPortalNonEmployee/Julie Agnew</t>
  </si>
  <si>
    <t>Julie Agnew</t>
  </si>
  <si>
    <t>jagnew</t>
  </si>
  <si>
    <t>jagnew@corp.hrg</t>
  </si>
  <si>
    <t>corp.hrg/HRG_USERS/Projects/Dena Friend</t>
  </si>
  <si>
    <t>Dena Friend</t>
  </si>
  <si>
    <t>dfriend</t>
  </si>
  <si>
    <t>corp.hrg/HRG_ADMINS/Azure Admin</t>
  </si>
  <si>
    <t>Azure Admin</t>
  </si>
  <si>
    <t>azure.admin</t>
  </si>
  <si>
    <t>azure.admin@hrgpros.com</t>
  </si>
  <si>
    <t>corp.hrg/HRG_USERS/Non_Employee/ClientPortalNonEmployee/Sarah Conroy</t>
  </si>
  <si>
    <t>Sarah Conroy</t>
  </si>
  <si>
    <t>+12099663631 X5128</t>
  </si>
  <si>
    <t>sconroy</t>
  </si>
  <si>
    <t>Patient Rep</t>
  </si>
  <si>
    <t>sconroy@corp.hrg</t>
  </si>
  <si>
    <t>corp.hrg/HRG_USERS/Projects/Megan Willhoft</t>
  </si>
  <si>
    <t>Megan Willhoft</t>
  </si>
  <si>
    <t>+15092099406;ext=99406</t>
  </si>
  <si>
    <t>mwillhoft</t>
  </si>
  <si>
    <t>corp.hrg/HRG_ADMINS/Azure JD</t>
  </si>
  <si>
    <t>Azure JD</t>
  </si>
  <si>
    <t>AzureJD</t>
  </si>
  <si>
    <t>AzureJD@corp.hrg</t>
  </si>
  <si>
    <t>corp.hrg/HRG_USERS/Non_Employee/Termed_Employees/Lindsey Cummins</t>
  </si>
  <si>
    <t>lcummins@hrgpros.com</t>
  </si>
  <si>
    <t>Lindsey Cummins</t>
  </si>
  <si>
    <t>lcummins</t>
  </si>
  <si>
    <t>corp.hrg/HRG_USERS/Information Services/Jerysse Uzoegwu</t>
  </si>
  <si>
    <t>juzoegwu@hrgpros.com</t>
  </si>
  <si>
    <t>Jerysse Uzoegwu</t>
  </si>
  <si>
    <t>juzoegwu</t>
  </si>
  <si>
    <t>Data Control Senior Analyst</t>
  </si>
  <si>
    <t>corp.hrg/HRG_USERS/SelfPay/Ryan Alexander</t>
  </si>
  <si>
    <t>ralexander@hrgpros.com</t>
  </si>
  <si>
    <t>Ryan Alexander</t>
  </si>
  <si>
    <t>ralexander</t>
  </si>
  <si>
    <t>corp.hrg/HRG_USERS/Non_Employee/ClientPortalNonEmployee/Brittany Story</t>
  </si>
  <si>
    <t>Brittany Story</t>
  </si>
  <si>
    <t>bstory</t>
  </si>
  <si>
    <t>bstory@corp.hrg</t>
  </si>
  <si>
    <t>corp.hrg/HRG_USERS/Non_Employee/ClientPortalNonEmployee/Paula Jones</t>
  </si>
  <si>
    <t>Paula Jones</t>
  </si>
  <si>
    <t>pajones</t>
  </si>
  <si>
    <t>pajones@corp.hrg</t>
  </si>
  <si>
    <t>corp.hrg/HRG_USERS/Non_Employee/ClientPortalNonEmployee/Jessica Rock</t>
  </si>
  <si>
    <t>Jessica Rock</t>
  </si>
  <si>
    <t>jrock</t>
  </si>
  <si>
    <t>jrock@corp.hrg</t>
  </si>
  <si>
    <t>corp.hrg/HRG_USERS/Non_Employee/ClientPortalNonEmployee/JoAnn Mahloch</t>
  </si>
  <si>
    <t>JoAnn Mahloch</t>
  </si>
  <si>
    <t>jmahloch</t>
  </si>
  <si>
    <t>Medical Staff</t>
  </si>
  <si>
    <t>jmahloch@corp.hrg</t>
  </si>
  <si>
    <t>corp.hrg/HRG_USERS/Non_Employee/ClientPortalNonEmployee/Darlie Farley</t>
  </si>
  <si>
    <t>Darlie Farley</t>
  </si>
  <si>
    <t>dfarley</t>
  </si>
  <si>
    <t>Front Office Scheduler</t>
  </si>
  <si>
    <t>dfarley@corp.hrg</t>
  </si>
  <si>
    <t>corp.hrg/HRG_USERS/Non_Employee/ClientPortalNonEmployee/Cynthia Zamora</t>
  </si>
  <si>
    <t>Cynthia Zamora</t>
  </si>
  <si>
    <t>czamora</t>
  </si>
  <si>
    <t>Med Tech</t>
  </si>
  <si>
    <t>czamora@corp.hrg</t>
  </si>
  <si>
    <t>corp.hrg/HRG_USERS/Non_Employee/ClientPortalNonEmployee/Lydia Dabill</t>
  </si>
  <si>
    <t>Lydia Dabill</t>
  </si>
  <si>
    <t>ldabill</t>
  </si>
  <si>
    <t>ldabill@corp.hrg</t>
  </si>
  <si>
    <t>corp.hrg/HRG_USERS/CBO/Mary Blaustone</t>
  </si>
  <si>
    <t>Mary Blaustone</t>
  </si>
  <si>
    <t>+15096760876;ext=60876</t>
  </si>
  <si>
    <t>mblaustone</t>
  </si>
  <si>
    <t>corp.hrg/HRG_USERS/CBO/Robin Gurries-Fike</t>
  </si>
  <si>
    <t>Robin Gurries-Fike</t>
  </si>
  <si>
    <t>+15095301848;ext=01848</t>
  </si>
  <si>
    <t>rgurriesfike</t>
  </si>
  <si>
    <t>corp.hrg/HRG_USERS/CBO/Martin Ananias</t>
  </si>
  <si>
    <t>Martin Ananias</t>
  </si>
  <si>
    <t>+15093214923;ext=14923</t>
  </si>
  <si>
    <t>mananias</t>
  </si>
  <si>
    <t>corp.hrg/HRG_USERS/CBO/Jennifer Simmons</t>
  </si>
  <si>
    <t>Jennifer Simmons</t>
  </si>
  <si>
    <t>+15094082837;ext=82837</t>
  </si>
  <si>
    <t>jsimmons</t>
  </si>
  <si>
    <t>corp.hrg/HRG_USERS/CBO/Shannon Jackson</t>
  </si>
  <si>
    <t>Shannon Jackson</t>
  </si>
  <si>
    <t>+15095301670;ext=01670</t>
  </si>
  <si>
    <t>shjackson</t>
  </si>
  <si>
    <t>corp.hrg/HRG_USERS/Non_Employee/ClientPortalNonEmployee/Kaci Ramsey</t>
  </si>
  <si>
    <t>Kaci Ramsey</t>
  </si>
  <si>
    <t>kramsey</t>
  </si>
  <si>
    <t>Dir Revenue Cycle</t>
  </si>
  <si>
    <t>kramsey@corp.hrg</t>
  </si>
  <si>
    <t>corp.hrg/HRG_USERS/Non_Employee/ClientPortalNonEmployee/Violeta Ruiz</t>
  </si>
  <si>
    <t>Violeta Ruiz</t>
  </si>
  <si>
    <t>vruiz</t>
  </si>
  <si>
    <t>vruiz@corp.hrg</t>
  </si>
  <si>
    <t>corp.hrg/HRG_USERS/Non_Employee/ClientPortalNonEmployee/Marty Lawrence</t>
  </si>
  <si>
    <t>Marty Lawrence</t>
  </si>
  <si>
    <t>+15302335131 Ext 1466</t>
  </si>
  <si>
    <t>mlawrence</t>
  </si>
  <si>
    <t>Revenue Cycle Floater</t>
  </si>
  <si>
    <t>mlawrence@corp.hrg</t>
  </si>
  <si>
    <t>corp.hrg/HRG_USERS/Non_Employee/ClientPortalNonEmployee/Julie Powell</t>
  </si>
  <si>
    <t>Julie Powell</t>
  </si>
  <si>
    <t>jpowell</t>
  </si>
  <si>
    <t>Clinic Supervisor</t>
  </si>
  <si>
    <t>jpowell@corp.hrg</t>
  </si>
  <si>
    <t>corp.hrg/HRG_USERS/Non_Employee/ClientPortalNonEmployee/Peter Frutiger</t>
  </si>
  <si>
    <t>Overlake Hospital</t>
  </si>
  <si>
    <t>Peter Frutiger</t>
  </si>
  <si>
    <t>pfrutiger</t>
  </si>
  <si>
    <t>Director Revenue Cycle</t>
  </si>
  <si>
    <t>pfrutiger@corp.hrg</t>
  </si>
  <si>
    <t>corp.hrg/HRG_USERS/Non_Employee/ClientPortalNonEmployee/Angie Speerstra</t>
  </si>
  <si>
    <t>Angie Speerstra</t>
  </si>
  <si>
    <t>aspeerstra</t>
  </si>
  <si>
    <t>aspeerstra@corp.hrg</t>
  </si>
  <si>
    <t>corp.hrg/HRG_USERS/Non_Employee/ClientPortalNonEmployee/Brandy Morris-Wright</t>
  </si>
  <si>
    <t>Brandy Morris-Wright</t>
  </si>
  <si>
    <t>+15302335131 Ext 1414</t>
  </si>
  <si>
    <t>brmorriswright</t>
  </si>
  <si>
    <t>Record Tech</t>
  </si>
  <si>
    <t>brmorriswright@corp.hrg</t>
  </si>
  <si>
    <t>corp.hrg/HRG_USERS/Non_Employee/ClientPortalNonEmployee/Hope Holbrooks</t>
  </si>
  <si>
    <t>Hope Holbrooks</t>
  </si>
  <si>
    <t>hholbrooks</t>
  </si>
  <si>
    <t>hholbrooks@corp.hrg</t>
  </si>
  <si>
    <t>corp.hrg/HRG_USERS/Non_Employee/ClientPortalNonEmployee/Deana Thomas</t>
  </si>
  <si>
    <t>Deana Thomas</t>
  </si>
  <si>
    <t>+17067452111 Ext 6171</t>
  </si>
  <si>
    <t>dthomas</t>
  </si>
  <si>
    <t>dthomas@corp.hrg</t>
  </si>
  <si>
    <t>corp.hrg/HRG_USERS/Non_Employee/ClientPortalNonEmployee/Suzanne Cummings</t>
  </si>
  <si>
    <t>Suzanne Cummings</t>
  </si>
  <si>
    <t>scummings</t>
  </si>
  <si>
    <t>scummings@corp.hrg</t>
  </si>
  <si>
    <t>corp.hrg/HRG_USERS/Non_Employee/ClientPortalNonEmployee/Tammi Tana-Cee Kawaakoa</t>
  </si>
  <si>
    <t>Tammi Tana-Cee Kawaakoa</t>
  </si>
  <si>
    <t>tkawaakoa</t>
  </si>
  <si>
    <t>tkawaakoa@corp.hrg</t>
  </si>
  <si>
    <t>corp.hrg/HRG_USERS/Non_Employee/ClientPortalNonEmployee/Kaecy Harris</t>
  </si>
  <si>
    <t>Kaecy Harris</t>
  </si>
  <si>
    <t>kaharris</t>
  </si>
  <si>
    <t>kaharris@corp.hrg</t>
  </si>
  <si>
    <t>corp.hrg/HRG_USERS/OPC/Data Control</t>
  </si>
  <si>
    <t>datacontrol@hrgpros.com</t>
  </si>
  <si>
    <t>datacontrol</t>
  </si>
  <si>
    <t>corp.hrg/HRG_USERS/Non_Employee/ClientPortalNonEmployee/Catherine Uliasz</t>
  </si>
  <si>
    <t>Catherine Uliasz</t>
  </si>
  <si>
    <t>+17739359600 Ext 317</t>
  </si>
  <si>
    <t>culiasz</t>
  </si>
  <si>
    <t>culiasz@corp.hrg</t>
  </si>
  <si>
    <t>corp.hrg/HRG_USERS/Information Services/Steve Straughen</t>
  </si>
  <si>
    <t>Steve Straughen</t>
  </si>
  <si>
    <t>sstraughen</t>
  </si>
  <si>
    <t>Helpdesk Technician Level II</t>
  </si>
  <si>
    <t>corp.hrg/HRG_USERS/Non_Employee/ClientPortalNonEmployee/Tom Gillis</t>
  </si>
  <si>
    <t>Tom Gillis</t>
  </si>
  <si>
    <t>tgillis</t>
  </si>
  <si>
    <t>tgillis@corp.hrg</t>
  </si>
  <si>
    <t>corp.hrg/HRG_USERS/Non_Employee/ClientPortalNonEmployee/Julie Jaquiss-Collins</t>
  </si>
  <si>
    <t>Julie Jaquiss-Collins</t>
  </si>
  <si>
    <t>jjaquisscollins</t>
  </si>
  <si>
    <t>Director of Patient Acct</t>
  </si>
  <si>
    <t>jjaquisscollins@corp.hrg</t>
  </si>
  <si>
    <t>corp.hrg/HRG_USERS/Non_Employee/ClientPortalNonEmployee/Gayle Young-Johnston</t>
  </si>
  <si>
    <t>Summit Healthcare Regional Medical Center</t>
  </si>
  <si>
    <t>Gayle Young-Johnston</t>
  </si>
  <si>
    <t>gyoungjohnston</t>
  </si>
  <si>
    <t>gyoungjohnston@corp.hrg</t>
  </si>
  <si>
    <t>corp.hrg/HRG_USERS/Non_Employee/ClientPortalNonEmployee/Amy Cheely</t>
  </si>
  <si>
    <t>Amy Cheely</t>
  </si>
  <si>
    <t>acheely</t>
  </si>
  <si>
    <t>PES Supervisor</t>
  </si>
  <si>
    <t>acheely@corp.hrg</t>
  </si>
  <si>
    <t>corp.hrg/HRG_USERS/Non_Employee/ClientPortalNonEmployee/Richard Spray</t>
  </si>
  <si>
    <t>Richard Spray</t>
  </si>
  <si>
    <t>rspray</t>
  </si>
  <si>
    <t>Director PFS</t>
  </si>
  <si>
    <t>rspray@corp.hrg</t>
  </si>
  <si>
    <t>corp.hrg/HRG_USERS/Non_Employee/ClientPortalNonEmployee/Janel Del Angel</t>
  </si>
  <si>
    <t>Janel Del Angel</t>
  </si>
  <si>
    <t>jdelangel</t>
  </si>
  <si>
    <t>Denial Management</t>
  </si>
  <si>
    <t>jdelangel@corp.hrg</t>
  </si>
  <si>
    <t>corp.hrg/HRG_USERS/Non_Employee/ClientPortalNonEmployee/Suzie Ioviero</t>
  </si>
  <si>
    <t>Suzie Ioviero</t>
  </si>
  <si>
    <t>sioviero</t>
  </si>
  <si>
    <t>Supervisor PFS/Collectors</t>
  </si>
  <si>
    <t>sioviero@corp.hrg</t>
  </si>
  <si>
    <t>corp.hrg/HRG_USERS/Non_Employee/ClientPortalNonEmployee/Aubrie Cullinane</t>
  </si>
  <si>
    <t>Aubrie Cullinane</t>
  </si>
  <si>
    <t>acullinane</t>
  </si>
  <si>
    <t>acullinane@corp.hrg</t>
  </si>
  <si>
    <t>corp.hrg/HRG_USERS/Non_Employee/ClientPortalNonEmployee/Pria Sarai</t>
  </si>
  <si>
    <t>Seattle Cancer Care Alliance</t>
  </si>
  <si>
    <t>Pria Sarai</t>
  </si>
  <si>
    <t>psarai</t>
  </si>
  <si>
    <t>Sr, Access Manager</t>
  </si>
  <si>
    <t>psarai@corp.hrg</t>
  </si>
  <si>
    <t>corp.hrg/HRG_USERS/Non_Employee/ClientPortalNonEmployee/Rowena Fish</t>
  </si>
  <si>
    <t>Rowena Fish</t>
  </si>
  <si>
    <t>rfish</t>
  </si>
  <si>
    <t>Associate Director</t>
  </si>
  <si>
    <t>rfish@corp.hrg</t>
  </si>
  <si>
    <t>corp.hrg/HRG_USERS/Non_Employee/ClientPortalNonEmployee/Shannon Fernandez</t>
  </si>
  <si>
    <t>Shannon Fernandez</t>
  </si>
  <si>
    <t>sfernandez</t>
  </si>
  <si>
    <t>sfernandez@corp.hrg</t>
  </si>
  <si>
    <t>corp.hrg/HRG_USERS/Non_Employee/ClientPortalNonEmployee/Vennie Ricord</t>
  </si>
  <si>
    <t>Vennie Ricord</t>
  </si>
  <si>
    <t>vricord</t>
  </si>
  <si>
    <t>Cash Posting</t>
  </si>
  <si>
    <t>vricord@corp.hrg</t>
  </si>
  <si>
    <t>corp.hrg/HRG_USERS/Non_Employee/ClientPortalNonEmployee/Delurah Robinson</t>
  </si>
  <si>
    <t>Delurah Robinson</t>
  </si>
  <si>
    <t>drobinson</t>
  </si>
  <si>
    <t>drobinson@corp.hrg</t>
  </si>
  <si>
    <t>corp.hrg/HRG_USERS/Non_Employee/ClientPortalNonEmployee/Paolo DeGuzman</t>
  </si>
  <si>
    <t>Paolo DeGuzman</t>
  </si>
  <si>
    <t>pdeguzman</t>
  </si>
  <si>
    <t>Revenue Integrity and Coding Manager</t>
  </si>
  <si>
    <t>pdeguzman@corp.hrg</t>
  </si>
  <si>
    <t>corp.hrg/HRG_USERS/Non_Employee/ClientPortalNonEmployee/Diana Gantz</t>
  </si>
  <si>
    <t>Diana Gantz</t>
  </si>
  <si>
    <t>dgantz</t>
  </si>
  <si>
    <t>Revenue Integrity Analyst</t>
  </si>
  <si>
    <t>dgantz@corp.hrg</t>
  </si>
  <si>
    <t>corp.hrg/HRG_USERS/Non_Employee/ClientPortalNonEmployee/Quoc Nguyen</t>
  </si>
  <si>
    <t>Quoc Nguyen</t>
  </si>
  <si>
    <t>qnguyen</t>
  </si>
  <si>
    <t>Coding Analyst</t>
  </si>
  <si>
    <t>qnguyen@corp.hrg</t>
  </si>
  <si>
    <t>corp.hrg/HRG_USERS/Non_Employee/ClientPortalNonEmployee/Teresita Rosser</t>
  </si>
  <si>
    <t>Teresita Rosser</t>
  </si>
  <si>
    <t>trosser</t>
  </si>
  <si>
    <t>Coding Specialist Lead</t>
  </si>
  <si>
    <t>trosser@corp.hrg</t>
  </si>
  <si>
    <t>corp.hrg/HRG_USERS/Non_Employee/ClientPortalNonEmployee/Amina Khan</t>
  </si>
  <si>
    <t>Amina Khan</t>
  </si>
  <si>
    <t>akhan</t>
  </si>
  <si>
    <t>Revenue Integrity Supervisor</t>
  </si>
  <si>
    <t>akhan@corp.hrg</t>
  </si>
  <si>
    <t>corp.hrg/HRG_USERS/CBO/Kayla Harrison</t>
  </si>
  <si>
    <t>Kayla Harrison</t>
  </si>
  <si>
    <t>+15095904391;ext=04391</t>
  </si>
  <si>
    <t>kharrison</t>
  </si>
  <si>
    <t>corp.hrg/HRG_USERS/SelfPay/Jeanette Garcia</t>
  </si>
  <si>
    <t>jegarcia@hrgpros.com</t>
  </si>
  <si>
    <t>Jeanette Garcia</t>
  </si>
  <si>
    <t>jegarcia</t>
  </si>
  <si>
    <t>corp.hrg/HRG_USERS/Information Services/Joseph Waner</t>
  </si>
  <si>
    <t>jwaner@hrgpros.com</t>
  </si>
  <si>
    <t>Joseph Waner</t>
  </si>
  <si>
    <t>jwaner</t>
  </si>
  <si>
    <t>corp.hrg/HRG_USERS/Non_Employee/ClientPortalNonEmployee/Maurine Oswald</t>
  </si>
  <si>
    <t>Blue Mountain Hospital</t>
  </si>
  <si>
    <t>Maurine Oswald</t>
  </si>
  <si>
    <t>moswald</t>
  </si>
  <si>
    <t>moswald@corp.hrg</t>
  </si>
  <si>
    <t>corp.hrg/HRG_USERS/Non_Employee/ClientPortalNonEmployee/Conan Benallie</t>
  </si>
  <si>
    <t>Conan Benallie</t>
  </si>
  <si>
    <t>+14356783993 Ext 5626</t>
  </si>
  <si>
    <t>cbenallie</t>
  </si>
  <si>
    <t>Self-Pay Specialist</t>
  </si>
  <si>
    <t>cbenallie@corp.hrg</t>
  </si>
  <si>
    <t>corp.hrg/HRG_USERS/Non_Employee/ClientPortalNonEmployee/Kate Black</t>
  </si>
  <si>
    <t>Kate Black</t>
  </si>
  <si>
    <t>kblack</t>
  </si>
  <si>
    <t>kblack@corp.hrg</t>
  </si>
  <si>
    <t>corp.hrg/HRG_USERS/Non_Employee/ClientPortalNonEmployee/Denise Arthur</t>
  </si>
  <si>
    <t>Denise Arthur</t>
  </si>
  <si>
    <t>darthur</t>
  </si>
  <si>
    <t>Business Office Mananger</t>
  </si>
  <si>
    <t>darthur@corp.hrg</t>
  </si>
  <si>
    <t>corp.hrg/HRG_USERS/Non_Employee/ClientPortalNonEmployee/Vonda Baker</t>
  </si>
  <si>
    <t>Vonda Baker</t>
  </si>
  <si>
    <t>vbaker</t>
  </si>
  <si>
    <t>Wellness Clinic Coordinator</t>
  </si>
  <si>
    <t>vbaker@corp.hrg</t>
  </si>
  <si>
    <t>corp.hrg/HRG_USERS/Non_Employee/ClientPortalNonEmployee/Chung Li</t>
  </si>
  <si>
    <t>Chung Li</t>
  </si>
  <si>
    <t>cli</t>
  </si>
  <si>
    <t>cli@corp.hrg</t>
  </si>
  <si>
    <t>corp.hrg/HRG_USERS/Corporate/Taylor Cox</t>
  </si>
  <si>
    <t>tcox@hrgpros.com</t>
  </si>
  <si>
    <t>Taylor Cox</t>
  </si>
  <si>
    <t>tcox</t>
  </si>
  <si>
    <t>Staff Accountant</t>
  </si>
  <si>
    <t>corp.hrg/HRG_USERS/Non_Employee/ClientPortalNonEmployee/Brittany Aust</t>
  </si>
  <si>
    <t>Bluefield Regional Medical Center</t>
  </si>
  <si>
    <t>Brittany Aust</t>
  </si>
  <si>
    <t>baust</t>
  </si>
  <si>
    <t>Refund Clerk</t>
  </si>
  <si>
    <t>baust@corp.hrg</t>
  </si>
  <si>
    <t>corp.hrg/HRG_USERS/Non_Employee/ClientPortalNonEmployee/Cynthia Ramsey</t>
  </si>
  <si>
    <t>Cynthia Ramsey</t>
  </si>
  <si>
    <t>cramsey</t>
  </si>
  <si>
    <t>PFS Assistant</t>
  </si>
  <si>
    <t>cramsey@corp.hrg</t>
  </si>
  <si>
    <t>corp.hrg/HRG_USERS/Non_Employee/ClientPortalNonEmployee/Donna Courtney</t>
  </si>
  <si>
    <t>Donna Courtney</t>
  </si>
  <si>
    <t>dcourtney</t>
  </si>
  <si>
    <t>Systems Analyst</t>
  </si>
  <si>
    <t>dcourtney@corp.hrg</t>
  </si>
  <si>
    <t>corp.hrg/HRG_USERS/Non_Employee/ClientPortalNonEmployee/Gregory Yost</t>
  </si>
  <si>
    <t>Gregory Yost</t>
  </si>
  <si>
    <t>gyost</t>
  </si>
  <si>
    <t>gyost@corp.hrg</t>
  </si>
  <si>
    <t>corp.hrg/HRG_USERS/Non_Employee/ClientPortalNonEmployee/Kathryn Mustard</t>
  </si>
  <si>
    <t>Kathryn Mustard</t>
  </si>
  <si>
    <t>kmustard</t>
  </si>
  <si>
    <t>PFS Assistant Director</t>
  </si>
  <si>
    <t>kmustard@corp.hrg</t>
  </si>
  <si>
    <t>corp.hrg/HRG_USERS/Non_Employee/ClientPortalNonEmployee/Pamela Adams</t>
  </si>
  <si>
    <t>Pamela Adams</t>
  </si>
  <si>
    <t>padams</t>
  </si>
  <si>
    <t>Systems and Project Supervisor</t>
  </si>
  <si>
    <t>padams@corp.hrg</t>
  </si>
  <si>
    <t>corp.hrg/HRG_USERS/Non_Employee/ClientPortalNonEmployee/Traci Key</t>
  </si>
  <si>
    <t>Traci Key</t>
  </si>
  <si>
    <t>tkey</t>
  </si>
  <si>
    <t>tkey@corp.hrg</t>
  </si>
  <si>
    <t>corp.hrg/HRG_USERS/Non_Employee/ClientPortalNonEmployee/Ashley Rustia</t>
  </si>
  <si>
    <t>Ashley Rustia</t>
  </si>
  <si>
    <t>arustia</t>
  </si>
  <si>
    <t>Inventory Control Tech</t>
  </si>
  <si>
    <t>arustia@corp.hrg</t>
  </si>
  <si>
    <t>corp.hrg/HRG_USERS/Non_Employee/ClientPortalNonEmployee/Joshua Fritts</t>
  </si>
  <si>
    <t>Joshua Fritts</t>
  </si>
  <si>
    <t>jfritts</t>
  </si>
  <si>
    <t>jfritts@corp.hrg</t>
  </si>
  <si>
    <t>corp.hrg/HRG_USERS/Non_Employee/ClientPortalNonEmployee/Mey Chao</t>
  </si>
  <si>
    <t>Mey Chao</t>
  </si>
  <si>
    <t>mchao</t>
  </si>
  <si>
    <t>Invnetory Ctrl Tech Supervisor</t>
  </si>
  <si>
    <t>mchao@corp.hrg</t>
  </si>
  <si>
    <t>corp.hrg/HRG_USERS/Non_Employee/ClientPortalNonEmployee/Robin Krum</t>
  </si>
  <si>
    <t>Robin Krum</t>
  </si>
  <si>
    <t>rkrum</t>
  </si>
  <si>
    <t>Revenu Cycle Supervisor</t>
  </si>
  <si>
    <t>rkrum@corp.hrg</t>
  </si>
  <si>
    <t>corp.hrg/HRG_USERS/Non_Employee/ClientPortalNonEmployee/Kayla Roquemore</t>
  </si>
  <si>
    <t>Kayla Roquemore</t>
  </si>
  <si>
    <t>+19405029351 Ext2873</t>
  </si>
  <si>
    <t>kroquemore</t>
  </si>
  <si>
    <t>Cahier</t>
  </si>
  <si>
    <t>kroquemore@corp.hrg</t>
  </si>
  <si>
    <t>corp.hrg/HRG_USERS/Non_Employee/ClientPortalNonEmployee/Shawna Roquemore</t>
  </si>
  <si>
    <t>Shawna Roquemore</t>
  </si>
  <si>
    <t>sroquemore</t>
  </si>
  <si>
    <t>Cashier</t>
  </si>
  <si>
    <t>sroquemore@corp.hrg</t>
  </si>
  <si>
    <t>corp.hrg/HRG_USERS/Non_Employee/ClientPortalNonEmployee/Tonya Flynn</t>
  </si>
  <si>
    <t>Tonya Flynn</t>
  </si>
  <si>
    <t>tflynn</t>
  </si>
  <si>
    <t>Scheduler</t>
  </si>
  <si>
    <t>tflynn@corp.hrg</t>
  </si>
  <si>
    <t>corp.hrg/HRG_USERS/Non_Employee/ClientPortalNonEmployee/Lisa Puckett</t>
  </si>
  <si>
    <t>Lisa Puckett</t>
  </si>
  <si>
    <t>+19405529351 Ext2986</t>
  </si>
  <si>
    <t>lpuckett</t>
  </si>
  <si>
    <t>Director of Alternatives</t>
  </si>
  <si>
    <t>lpuckett@corp.hrg</t>
  </si>
  <si>
    <t>corp.hrg/HRG_USERS/Non_Employee/ClientPortalNonEmployee/Sophia Lesley</t>
  </si>
  <si>
    <t>Sophia Lesley</t>
  </si>
  <si>
    <t>slesley</t>
  </si>
  <si>
    <t>Reimbursement Specialist</t>
  </si>
  <si>
    <t>slesley@corp.hrg</t>
  </si>
  <si>
    <t>corp.hrg/HRG_USERS/Non_Employee/ClientPortalNonEmployee/Diane Spencer</t>
  </si>
  <si>
    <t>Diane Spencer</t>
  </si>
  <si>
    <t>dspencer</t>
  </si>
  <si>
    <t>dspencer@corp.hrg</t>
  </si>
  <si>
    <t>corp.hrg/HRG_USERS/Non_Employee/ClientPortalNonEmployee/Leah Irby</t>
  </si>
  <si>
    <t>Leah Irby</t>
  </si>
  <si>
    <t>lirby</t>
  </si>
  <si>
    <t>PFS Coordinator</t>
  </si>
  <si>
    <t>lirby@hrgpros.com</t>
  </si>
  <si>
    <t>corp.hrg/HRG_USERS/Non_Employee/ClientPortalNonEmployee/Leanne Truax</t>
  </si>
  <si>
    <t>Reflections</t>
  </si>
  <si>
    <t>Leanne Truax</t>
  </si>
  <si>
    <t>ltruax</t>
  </si>
  <si>
    <t>Reflections Program Director</t>
  </si>
  <si>
    <t>ltruax@hrgpros.com</t>
  </si>
  <si>
    <t>corp.hrg/HRG_USERS/Non_Employee/ClientPortalNonEmployee/Monica Linely</t>
  </si>
  <si>
    <t>Monica Linely</t>
  </si>
  <si>
    <t>mlinely</t>
  </si>
  <si>
    <t>mlinely@hrgpros.com</t>
  </si>
  <si>
    <t>corp.hrg/HRG_USERS/Non_Employee/ClientPortalNonEmployee/Eva Samples</t>
  </si>
  <si>
    <t>Eva Samples</t>
  </si>
  <si>
    <t>esamples</t>
  </si>
  <si>
    <t>Revenue Integrity Coordinator</t>
  </si>
  <si>
    <t>esamples@corp.hrg</t>
  </si>
  <si>
    <t>corp.hrg/HRG_USERS/Non_Employee/ClientPortalNonEmployee/Hillary Torbett</t>
  </si>
  <si>
    <t>Ward Memorial Hospital</t>
  </si>
  <si>
    <t>Hillary Torbett</t>
  </si>
  <si>
    <t>htorbett</t>
  </si>
  <si>
    <t>Patient Access Clerk</t>
  </si>
  <si>
    <t>htorbett@corp.hrg</t>
  </si>
  <si>
    <t>corp.hrg/HRG_USERS/Non_Employee/ClientPortalNonEmployee/Leticia Rodriguez</t>
  </si>
  <si>
    <t>Leticia Rodriguez</t>
  </si>
  <si>
    <t>lerodriguez</t>
  </si>
  <si>
    <t>lerodriguez@corp.hrg</t>
  </si>
  <si>
    <t>corp.hrg/HRG_USERS/Non_Employee/ClientPortalNonEmployee/Lorina Subia</t>
  </si>
  <si>
    <t>Lorina Subia</t>
  </si>
  <si>
    <t>lsubia</t>
  </si>
  <si>
    <t>lsubia@corp.hrg</t>
  </si>
  <si>
    <t>corp.hrg/HRG_USERS/Non_Employee/ClientPortalNonEmployee/Naomi Soltero</t>
  </si>
  <si>
    <t>Naomi Soltero</t>
  </si>
  <si>
    <t>nsoltero</t>
  </si>
  <si>
    <t>nsoltero@corp.hrg</t>
  </si>
  <si>
    <t>corp.hrg/HRG_USERS/Non_Employee/ClientPortalNonEmployee/Theresa Norton</t>
  </si>
  <si>
    <t>Theresa Norton</t>
  </si>
  <si>
    <t>tnorton</t>
  </si>
  <si>
    <t>tnorton@corp.hrg</t>
  </si>
  <si>
    <t>corp.hrg/HRG_USERS/SelfPay/Helmer Calderon</t>
  </si>
  <si>
    <t>hcalderon@hrgpros.com</t>
  </si>
  <si>
    <t>Helmer Calderon</t>
  </si>
  <si>
    <t>hcalderon</t>
  </si>
  <si>
    <t>corp.hrg/HRG_USERS/Non_Employee/Termed_Employees/Eva Davison</t>
  </si>
  <si>
    <t>edavison@hrgpros.com</t>
  </si>
  <si>
    <t>Eva Davison</t>
  </si>
  <si>
    <t>edavison</t>
  </si>
  <si>
    <t>corp.hrg/HRG_USERS/Non_Employee/ClientPortalNonEmployee/Maxine Greene</t>
  </si>
  <si>
    <t>Maxine Greene</t>
  </si>
  <si>
    <t>mgreene</t>
  </si>
  <si>
    <t>mgreene@corp.hrg</t>
  </si>
  <si>
    <t>corp.hrg/HRG_USERS/Consulting/Sherry Stephens</t>
  </si>
  <si>
    <t>sstephens@hrgpros.com</t>
  </si>
  <si>
    <t>Sherry Stephens</t>
  </si>
  <si>
    <t>sstephens</t>
  </si>
  <si>
    <t>corp.hrg/GPO-Tests/Test AppLocker</t>
  </si>
  <si>
    <t>Test AppLocker</t>
  </si>
  <si>
    <t>testapp</t>
  </si>
  <si>
    <t>testapp@corp.hrg</t>
  </si>
  <si>
    <t>corp.hrg/HRG_USERS/CBO/Jennifer Jouett</t>
  </si>
  <si>
    <t>Jennifer Jouett</t>
  </si>
  <si>
    <t>+15099006459;ext=06459</t>
  </si>
  <si>
    <t>jejouett</t>
  </si>
  <si>
    <t>corp.hrg/HRG_USERS/CBO/Spring Pennington</t>
  </si>
  <si>
    <t>Spring Pennington</t>
  </si>
  <si>
    <t>+15097034191;ext=34191</t>
  </si>
  <si>
    <t>sppennington</t>
  </si>
  <si>
    <t>corp.hrg/HRG_USERS/CBO/Cynthia Evers</t>
  </si>
  <si>
    <t>Cynthia Evers</t>
  </si>
  <si>
    <t>+15098424558;ext=24558</t>
  </si>
  <si>
    <t>cevers</t>
  </si>
  <si>
    <t>corp.hrg/HRG_USERS/Non_Employee/ClientPortalNonEmployee/Kayleen Price</t>
  </si>
  <si>
    <t>Kayleen Price</t>
  </si>
  <si>
    <t>kprice</t>
  </si>
  <si>
    <t>kprice@corp.hrg</t>
  </si>
  <si>
    <t>corp.hrg/HRG_USERS/Non_Employee/ClientPortalNonEmployee/Kristin Foster</t>
  </si>
  <si>
    <t>Kristin Foster</t>
  </si>
  <si>
    <t>kfoster</t>
  </si>
  <si>
    <t>kfoster@corp.hrg</t>
  </si>
  <si>
    <t>corp.hrg/HRG_USERS/Non_Employee/ClientPortalNonEmployee/Kylee McCray</t>
  </si>
  <si>
    <t>Kylee McCray</t>
  </si>
  <si>
    <t>kmccray</t>
  </si>
  <si>
    <t>kmccray@corp.hrg</t>
  </si>
  <si>
    <t>corp.hrg/HRG_USERS/Non_Employee/ClientPortalNonEmployee/Ronda Nowell</t>
  </si>
  <si>
    <t>Ronda Nowell</t>
  </si>
  <si>
    <t>rnowell</t>
  </si>
  <si>
    <t>rnowell@corp.hrg</t>
  </si>
  <si>
    <t>corp.hrg/HRG_USERS/Non_Employee/ClientPortalNonEmployee/Sara Klimkiewicz</t>
  </si>
  <si>
    <t>Sara Klimkiewicz</t>
  </si>
  <si>
    <t>sklimkiewicz</t>
  </si>
  <si>
    <t>sklimkiewicz@corp.hrg</t>
  </si>
  <si>
    <t>corp.hrg/HRG_USERS/Non_Employee/ClientPortalNonEmployee/Tamica Walker</t>
  </si>
  <si>
    <t>Tamica Walker</t>
  </si>
  <si>
    <t>tawalker</t>
  </si>
  <si>
    <t>tawalker@corp.hrg</t>
  </si>
  <si>
    <t>corp.hrg/HRG_USERS/Non_Employee/ClientPortalNonEmployee/Ashley Zappa</t>
  </si>
  <si>
    <t>Ashley Zappa</t>
  </si>
  <si>
    <t>azappa</t>
  </si>
  <si>
    <t>Insurance Biller III</t>
  </si>
  <si>
    <t>azappa@corp.hrg</t>
  </si>
  <si>
    <t>corp.hrg/HRG_USERS/Non_Employee/ClientPortalNonEmployee/Ave Marsh</t>
  </si>
  <si>
    <t>Ave Marsh</t>
  </si>
  <si>
    <t>amarsh</t>
  </si>
  <si>
    <t>SHMA Physician Billing Manager</t>
  </si>
  <si>
    <t>amarsh@corp.hrg</t>
  </si>
  <si>
    <t>corp.hrg/HRG_USERS/Non_Employee/ClientPortalNonEmployee/Brandi Barnes</t>
  </si>
  <si>
    <t>Brandi Barnes</t>
  </si>
  <si>
    <t>bbarnes</t>
  </si>
  <si>
    <t>bbarnes@corp.hrg</t>
  </si>
  <si>
    <t>corp.hrg/HRG_USERS/Non_Employee/ClientPortalNonEmployee/Chelsie Scarbrough</t>
  </si>
  <si>
    <t>Chelsie Scarbrough</t>
  </si>
  <si>
    <t>cscarbrough</t>
  </si>
  <si>
    <t>Project Coordinator</t>
  </si>
  <si>
    <t>cscarbrough@corp.hrg</t>
  </si>
  <si>
    <t>corp.hrg/HRG_USERS/Non_Employee/ClientPortalNonEmployee/Farrah Clark</t>
  </si>
  <si>
    <t>Farrah Clark</t>
  </si>
  <si>
    <t>fclark</t>
  </si>
  <si>
    <t>fclark@corp.hrg</t>
  </si>
  <si>
    <t>corp.hrg/HRG_USERS/Non_Employee/ClientPortalNonEmployee/Haley Robinson</t>
  </si>
  <si>
    <t>Haley Robinson</t>
  </si>
  <si>
    <t>hrobinson</t>
  </si>
  <si>
    <t>hrobinson@corp.hrg</t>
  </si>
  <si>
    <t>corp.hrg/HRG_USERS/Projects/Anita Pomeroy</t>
  </si>
  <si>
    <t>apomeroy@hrgpros.com</t>
  </si>
  <si>
    <t>Anita Pomeroy</t>
  </si>
  <si>
    <t>apomeroy</t>
  </si>
  <si>
    <t>corp.hrg/HRG_USERS/CBO/Jessra Johnson</t>
  </si>
  <si>
    <t>Jessra Johnson</t>
  </si>
  <si>
    <t>+15095301663;ext=01663</t>
  </si>
  <si>
    <t>jesjohnson</t>
  </si>
  <si>
    <t>corp.hrg/HRG_USERS/Non_Employee/ClientPortalNonEmployee/Muriel Mathews</t>
  </si>
  <si>
    <t>Muriel Mathews</t>
  </si>
  <si>
    <t>mmathews</t>
  </si>
  <si>
    <t>Revenue Cycle Insurance Lead</t>
  </si>
  <si>
    <t>mmathews@corp.hrg</t>
  </si>
  <si>
    <t>corp.hrg/HRG_USERS/Non_Employee/ClientPortalNonEmployee/Jennifer Magana</t>
  </si>
  <si>
    <t>Jennifer Magana</t>
  </si>
  <si>
    <t>jmagana</t>
  </si>
  <si>
    <t>jmagana@corp.hrg</t>
  </si>
  <si>
    <t>corp.hrg/HRG_USERS/Non_Employee/ClientPortalNonEmployee/Anna Tegarden</t>
  </si>
  <si>
    <t>Anna Tegarden</t>
  </si>
  <si>
    <t>ategarden</t>
  </si>
  <si>
    <t>RCM Lead</t>
  </si>
  <si>
    <t>ategarden@corp.hrg</t>
  </si>
  <si>
    <t>corp.hrg/HRG_USERS/Non_Employee/ClientPortalNonEmployee/Morgan Martin</t>
  </si>
  <si>
    <t>Morgan Martin</t>
  </si>
  <si>
    <t>mmartin</t>
  </si>
  <si>
    <t>RCMS Client Executive</t>
  </si>
  <si>
    <t>mmartin@corp.hrg</t>
  </si>
  <si>
    <t>corp.hrg/HRG_USERS/Non_Employee/ClientPortalNonEmployee/Sylvia Romero</t>
  </si>
  <si>
    <t>Sylvia Romero</t>
  </si>
  <si>
    <t>sromero</t>
  </si>
  <si>
    <t>RCM Manager</t>
  </si>
  <si>
    <t>sromero@corp.hrg</t>
  </si>
  <si>
    <t>corp.hrg/DisabledAccounts/Elisa McGlenn</t>
  </si>
  <si>
    <t>emcglenn@hrgpros.com</t>
  </si>
  <si>
    <t>Elisa McGlenn</t>
  </si>
  <si>
    <t>emcglenn</t>
  </si>
  <si>
    <t>corp.hrg/HRG_USERS/Projects/Robin Edwards</t>
  </si>
  <si>
    <t>redwards@hrgpros.com</t>
  </si>
  <si>
    <t>Robin Edwards</t>
  </si>
  <si>
    <t>redwards</t>
  </si>
  <si>
    <t>corp.hrg/HRG_USERS/Non_Employee/Termed_Employees/Kayla Laughlin</t>
  </si>
  <si>
    <t>klaughlin@hrgpros.com</t>
  </si>
  <si>
    <t>Kayla Laughlin</t>
  </si>
  <si>
    <t>klaughlin</t>
  </si>
  <si>
    <t>corp.hrg/HRG_USERS/CBO/Travis Pierson</t>
  </si>
  <si>
    <t>Travis Pierson</t>
  </si>
  <si>
    <t>+15097313960;ext=13960</t>
  </si>
  <si>
    <t>tpierson</t>
  </si>
  <si>
    <t>corp.hrg/HRG_USERS/Non_Employee/ClientPortalNonEmployee/Sheilah Kean</t>
  </si>
  <si>
    <t>Kenaitze Indian Tribe</t>
  </si>
  <si>
    <t>Sheilah Kean</t>
  </si>
  <si>
    <t>skean</t>
  </si>
  <si>
    <t>Primary Care Practice Manager</t>
  </si>
  <si>
    <t>skean@corp.hrg</t>
  </si>
  <si>
    <t>corp.hrg/HRG_USERS/Non_Employee/ClientPortalNonEmployee/Nina Marion</t>
  </si>
  <si>
    <t>Nina Marion</t>
  </si>
  <si>
    <t>nmarion</t>
  </si>
  <si>
    <t>Medical Coder/Biller</t>
  </si>
  <si>
    <t>nmarion@corp.hrg</t>
  </si>
  <si>
    <t>corp.hrg/HRG_USERS/Non_Employee/ClientPortalNonEmployee/Macayla Cloyd</t>
  </si>
  <si>
    <t>Macayla Cloyd</t>
  </si>
  <si>
    <t>mcloyd</t>
  </si>
  <si>
    <t>Billing Account Representative</t>
  </si>
  <si>
    <t>mcloyd@corp.hrg</t>
  </si>
  <si>
    <t>corp.hrg/HRG_USERS/Non_Employee/ClientPortalNonEmployee/Edward Keough</t>
  </si>
  <si>
    <t>Edward Keough</t>
  </si>
  <si>
    <t>ekeough</t>
  </si>
  <si>
    <t>ekeough@corp.hrg</t>
  </si>
  <si>
    <t>corp.hrg/HRG_USERS/Non_Employee/ClientPortalNonEmployee/Casey Marion</t>
  </si>
  <si>
    <t>Casey Marion</t>
  </si>
  <si>
    <t>cmarion</t>
  </si>
  <si>
    <t>cmarion@corp.hrg</t>
  </si>
  <si>
    <t>corp.hrg/HRG_USERS/Non_Employee/ClientPortalNonEmployee/Jeanine Julien</t>
  </si>
  <si>
    <t>Jeanine Julien</t>
  </si>
  <si>
    <t>jjulien</t>
  </si>
  <si>
    <t>Patient Acess Manager</t>
  </si>
  <si>
    <t>jjulien@corp.hrg</t>
  </si>
  <si>
    <t>corp.hrg/DisabledAccounts/Mishelle Cardella</t>
  </si>
  <si>
    <t>mcardella@hrgpros.com</t>
  </si>
  <si>
    <t>Mishelle Cardella</t>
  </si>
  <si>
    <t>mcardella</t>
  </si>
  <si>
    <t>corp.hrg/HRG_USERS/CBO/Ann Crigger</t>
  </si>
  <si>
    <t>Ann Crigger</t>
  </si>
  <si>
    <t>+15098241958;ext=41958</t>
  </si>
  <si>
    <t>acrigger</t>
  </si>
  <si>
    <t>corp.hrg/HRG_USERS/Non_Employee/ClientPortalNonEmployee/Karen Quinnell</t>
  </si>
  <si>
    <t>Karen Quinnell</t>
  </si>
  <si>
    <t>kquinnell</t>
  </si>
  <si>
    <t>kquinnell@corp.hrg</t>
  </si>
  <si>
    <t>corp.hrg/HRG_USERS/Corporate/Jessica Spraktes</t>
  </si>
  <si>
    <t>jspraktes@hrgpros.com</t>
  </si>
  <si>
    <t>Jessica Spraktes</t>
  </si>
  <si>
    <t>jspraktes</t>
  </si>
  <si>
    <t>Human Resource Generalist</t>
  </si>
  <si>
    <t>corp.hrg/HRG_USERS/HIM/Kelly Day</t>
  </si>
  <si>
    <t>kday@hrgpros.com</t>
  </si>
  <si>
    <t>Kelly Day</t>
  </si>
  <si>
    <t>kday</t>
  </si>
  <si>
    <t>corp.hrg/HRG_USERS/HIM/Luann Mello</t>
  </si>
  <si>
    <t>lmello@hrgpros.com</t>
  </si>
  <si>
    <t>Luann Mello</t>
  </si>
  <si>
    <t>lmello</t>
  </si>
  <si>
    <t>corp.hrg/HRG_USERS/HIM/Holly Fitch</t>
  </si>
  <si>
    <t>hfitch@hrgpros.com</t>
  </si>
  <si>
    <t>Holly Fitch</t>
  </si>
  <si>
    <t>hfitch</t>
  </si>
  <si>
    <t>corp.hrg/HRG_USERS/CBO/Marlene Wheat</t>
  </si>
  <si>
    <t>Marlene Wheat</t>
  </si>
  <si>
    <t>+15096760854;ext=60854</t>
  </si>
  <si>
    <t>mwheat</t>
  </si>
  <si>
    <t>corp.hrg/HRG_USERS/CBO/Bobbi Hine</t>
  </si>
  <si>
    <t>Bobbi Hine</t>
  </si>
  <si>
    <t>+15098241966;ext=41966</t>
  </si>
  <si>
    <t>bhine</t>
  </si>
  <si>
    <t>corp.hrg/HRG_USERS/Non_Employee/ClientPortalNonEmployee/Terisa Swain</t>
  </si>
  <si>
    <t>Terisa Swain</t>
  </si>
  <si>
    <t>tswain</t>
  </si>
  <si>
    <t>Charge Entry Specialist</t>
  </si>
  <si>
    <t>tswain@corp.hrg</t>
  </si>
  <si>
    <t>corp.hrg/HRG_USERS/CBO/Tiffany Parker</t>
  </si>
  <si>
    <t>Tiffany Parker</t>
  </si>
  <si>
    <t>+15097289840;ext=89840</t>
  </si>
  <si>
    <t>tiparker</t>
  </si>
  <si>
    <t>corp.hrg/HRG_USERS/Non_Employee/ClientPortalNonEmployee/Desiree Brown</t>
  </si>
  <si>
    <t>Almanor Physical Therapy</t>
  </si>
  <si>
    <t>Desiree Brown</t>
  </si>
  <si>
    <t>debrown</t>
  </si>
  <si>
    <t>Physical Therapy, Office Manager</t>
  </si>
  <si>
    <t>debrown@corp.hrg</t>
  </si>
  <si>
    <t>corp.hrg/HRG_USERS/Non_Employee/ClientPortalNonEmployee/Ginger Clark</t>
  </si>
  <si>
    <t>Ginger Clark</t>
  </si>
  <si>
    <t>+12099663631 Ext 5010</t>
  </si>
  <si>
    <t>gclark</t>
  </si>
  <si>
    <t>Director of Operations</t>
  </si>
  <si>
    <t>gclark@corp.hrg</t>
  </si>
  <si>
    <t>corp.hrg/HRG_USERS/Non_Employee/ClientPortalNonEmployee/Michelle Long</t>
  </si>
  <si>
    <t>Michelle Long</t>
  </si>
  <si>
    <t>mlong</t>
  </si>
  <si>
    <t>Informatics Supervisor</t>
  </si>
  <si>
    <t>mlong@corp.hrg</t>
  </si>
  <si>
    <t>corp.hrg/HRG_USERS/Non_Employee/ClientPortalNonEmployee/Anne-Marie Sheeley</t>
  </si>
  <si>
    <t>John C Fremont</t>
  </si>
  <si>
    <t>Anne-Marie Sheeley</t>
  </si>
  <si>
    <t>+12099663631 Ext 5126</t>
  </si>
  <si>
    <t>asheeley</t>
  </si>
  <si>
    <t>Credentialing Coordinator</t>
  </si>
  <si>
    <t>asheeley@corp.hrg</t>
  </si>
  <si>
    <t>corp.hrg/HRG_USERS/Non_Employee/ClientPortalNonEmployee/Crystal Ashworth</t>
  </si>
  <si>
    <t>Crystal Ashworth</t>
  </si>
  <si>
    <t>+12099663631 Ext 5011</t>
  </si>
  <si>
    <t>cashworth</t>
  </si>
  <si>
    <t>cashworth@corp.hrg</t>
  </si>
  <si>
    <t>corp.hrg/HRG_USERS/Non_Employee/ClientPortalNonEmployee/Gaylena Glorioso</t>
  </si>
  <si>
    <t>Gaylena Glorioso</t>
  </si>
  <si>
    <t>+17739359600 Ext230</t>
  </si>
  <si>
    <t>gglorioso</t>
  </si>
  <si>
    <t>gglorioso@corp.hrg</t>
  </si>
  <si>
    <t>corp.hrg/HRG_USERS/Projects/Erika Day</t>
  </si>
  <si>
    <t>eday@hrgpros.com</t>
  </si>
  <si>
    <t>Erika Day</t>
  </si>
  <si>
    <t>eday</t>
  </si>
  <si>
    <t>corp.hrg/HRG_USERS/Non_Employee/ClientPortalNonEmployee/Cheryl Johnson</t>
  </si>
  <si>
    <t>Cheryl Johnson</t>
  </si>
  <si>
    <t>cjohnson</t>
  </si>
  <si>
    <t>Posting Supervisor</t>
  </si>
  <si>
    <t>cjohnson@corp.hrg</t>
  </si>
  <si>
    <t>corp.hrg/HRG_USERS/OPC/Kevin Heide</t>
  </si>
  <si>
    <t>Kevin Heide</t>
  </si>
  <si>
    <t>kheide</t>
  </si>
  <si>
    <t>kheide@corp.hrg</t>
  </si>
  <si>
    <t>corp.hrg/HRG_USERS/SelfPay/Amber Hays</t>
  </si>
  <si>
    <t>ahays@hrgpros.com</t>
  </si>
  <si>
    <t>Amber Hays</t>
  </si>
  <si>
    <t>ahays</t>
  </si>
  <si>
    <t>corp.hrg/HRG_USERS/Non_Employee/ClientPortalNonEmployee/Olivia Vaughn</t>
  </si>
  <si>
    <t>Olivia Vaughn</t>
  </si>
  <si>
    <t>ovaughn</t>
  </si>
  <si>
    <t>Patient Financial Advocate</t>
  </si>
  <si>
    <t>ovaughn@corp.hrg</t>
  </si>
  <si>
    <t>corp.hrg/HRG_USERS/Non_Employee/ClientPortalNonEmployee/Terry Peery</t>
  </si>
  <si>
    <t>Terry Peery</t>
  </si>
  <si>
    <t>tpeery</t>
  </si>
  <si>
    <t>tpeery@corp.hrg</t>
  </si>
  <si>
    <t>corp.hrg/HRG_USERS/Non_Employee/ClientPortalNonEmployee/Robley McDonald</t>
  </si>
  <si>
    <t>Robley McDonald</t>
  </si>
  <si>
    <t>rmcdonald</t>
  </si>
  <si>
    <t>rmcdonald@corp.hrg</t>
  </si>
  <si>
    <t>corp.hrg/HRG_USERS/Non_Employee/ClientPortalNonEmployee/Corina Subia</t>
  </si>
  <si>
    <t>Corina Subia</t>
  </si>
  <si>
    <t>+14329432511 X143</t>
  </si>
  <si>
    <t>csubia</t>
  </si>
  <si>
    <t>AR Clerk</t>
  </si>
  <si>
    <t>csubia@corp.hrg</t>
  </si>
  <si>
    <t>corp.hrg/HRG_USERS/Non_Employee/ClientPortalNonEmployee/Dorenda Baca</t>
  </si>
  <si>
    <t>Dorenda Baca</t>
  </si>
  <si>
    <t>+14329432511 X184</t>
  </si>
  <si>
    <t>dbaca</t>
  </si>
  <si>
    <t>dbaca@corp.hrg</t>
  </si>
  <si>
    <t>corp.hrg/HRG_USERS/Non_Employee/ClientPortalNonEmployee/Wayne Boutwell</t>
  </si>
  <si>
    <t>Wayne Boutwell</t>
  </si>
  <si>
    <t>wboutwell</t>
  </si>
  <si>
    <t>wboutwell@corp.hrg</t>
  </si>
  <si>
    <t>corp.hrg/HRG_USERS/Information Services/Taylor Small</t>
  </si>
  <si>
    <t>tsmall@hrgpros.com</t>
  </si>
  <si>
    <t>Taylor Small</t>
  </si>
  <si>
    <t>tsmall</t>
  </si>
  <si>
    <t>corp.hrg/HRG_USERS/SelfPay/Sammantha Hanson</t>
  </si>
  <si>
    <t>shanson@hrgpros.com</t>
  </si>
  <si>
    <t>Sammantha Hanson</t>
  </si>
  <si>
    <t>shanson</t>
  </si>
  <si>
    <t>corp.hrg/HRG_USERS/CBO/Jennifer Norman</t>
  </si>
  <si>
    <t>Jennifer Norman</t>
  </si>
  <si>
    <t>+15094081663;ext=81663</t>
  </si>
  <si>
    <t>jnorman</t>
  </si>
  <si>
    <t>corp.hrg/HRG_USERS/SelfPay/Shane Murphy</t>
  </si>
  <si>
    <t>smurphy@hrgpros.com</t>
  </si>
  <si>
    <t>Shane Murphy</t>
  </si>
  <si>
    <t>smurphy</t>
  </si>
  <si>
    <t>corp.hrg/HRG_USERS/Projects/Danielle Bordieri</t>
  </si>
  <si>
    <t>Danielle Bordieri</t>
  </si>
  <si>
    <t>+15092099024;ext=99024</t>
  </si>
  <si>
    <t>dbordieri</t>
  </si>
  <si>
    <t>corp.hrg/HRG_USERS/CBO/Danielle Bogue</t>
  </si>
  <si>
    <t>Danielle Bogue</t>
  </si>
  <si>
    <t>+15098503908;ext=03908</t>
  </si>
  <si>
    <t>dbogue</t>
  </si>
  <si>
    <t>corp.hrg/HRG_USERS/SelfPay/Kristina Wilson</t>
  </si>
  <si>
    <t>krwilson@hrgpros.com</t>
  </si>
  <si>
    <t>Kristina Wilson</t>
  </si>
  <si>
    <t>krwilson</t>
  </si>
  <si>
    <t>corp.hrg/DisabledAccounts/Barbara Seitzinger</t>
  </si>
  <si>
    <t>bseitzinger@hrgpros.com</t>
  </si>
  <si>
    <t>Barbara Seitzinger</t>
  </si>
  <si>
    <t>bseitzinger</t>
  </si>
  <si>
    <t>corp.hrg/DisabledAccounts/Katherine Plaisance</t>
  </si>
  <si>
    <t>kplaisance@hrgpros.com</t>
  </si>
  <si>
    <t>Katherine Plaisance</t>
  </si>
  <si>
    <t>kplaisance</t>
  </si>
  <si>
    <t>corp.hrg/HRG_USERS/Non_Employee/ClientPortalNonEmployee/Erica Davis</t>
  </si>
  <si>
    <t>Erica Davis</t>
  </si>
  <si>
    <t>edavis</t>
  </si>
  <si>
    <t>Follw Up Supervisor</t>
  </si>
  <si>
    <t>edavis@corp.hrg</t>
  </si>
  <si>
    <t>corp.hrg/HRG_USERS/SelfPay/Trinette Cline</t>
  </si>
  <si>
    <t>tcline@hrgpros.com</t>
  </si>
  <si>
    <t>Trinette Cline</t>
  </si>
  <si>
    <t>tcline</t>
  </si>
  <si>
    <t>corp.hrg/HRG_USERS/Non_Employee/ClientPortalNonEmployee/Kimberly Kenobbie</t>
  </si>
  <si>
    <t>Kimberly Kenobbie</t>
  </si>
  <si>
    <t>kkenobbie</t>
  </si>
  <si>
    <t>Rev Cycle Aide</t>
  </si>
  <si>
    <t>kkenobbie@corp.hrg</t>
  </si>
  <si>
    <t>corp.hrg/HRG_USERS/Non_Employee/ClientPortalNonEmployee/Amanda Lewis</t>
  </si>
  <si>
    <t>Amanda Lewis</t>
  </si>
  <si>
    <t>alewis</t>
  </si>
  <si>
    <t>alewis@corp.hrg</t>
  </si>
  <si>
    <t>corp.hrg/HRG_USERS/Non_Employee/ClientPortalNonEmployee/Denise Moore</t>
  </si>
  <si>
    <t>Denise Moore</t>
  </si>
  <si>
    <t>dmoore</t>
  </si>
  <si>
    <t>Coding Manager</t>
  </si>
  <si>
    <t>dmoore@corp.hrg</t>
  </si>
  <si>
    <t>corp.hrg/HRG_USERS/Non_Employee/ClientPortalNonEmployee/Heather Vest</t>
  </si>
  <si>
    <t>Heather Vest</t>
  </si>
  <si>
    <t>hvest</t>
  </si>
  <si>
    <t>hvest@corp.hrg</t>
  </si>
  <si>
    <t>corp.hrg/HRG_USERS/SelfPay/Ginger Morrison</t>
  </si>
  <si>
    <t>gmorrison@hrgpros.com</t>
  </si>
  <si>
    <t>Ginger Morrison</t>
  </si>
  <si>
    <t>gmorrison</t>
  </si>
  <si>
    <t>corp.hrg/HRG_USERS/Non_Employee/Termed_Employees/Virginia Glasper</t>
  </si>
  <si>
    <t>vglasper@hrgpros.com</t>
  </si>
  <si>
    <t>Virginia Glasper</t>
  </si>
  <si>
    <t>vglasper</t>
  </si>
  <si>
    <t>corp.hrg/HRG_USERS/CBO/Jessica Fletcher</t>
  </si>
  <si>
    <t>Jessica Fletcher</t>
  </si>
  <si>
    <t>+15095050549;ext=50549</t>
  </si>
  <si>
    <t>jfletcher</t>
  </si>
  <si>
    <t>corp.hrg/HRG_USERS/CBO/Tahkiyah Henry</t>
  </si>
  <si>
    <t>Tahkiyah Henry</t>
  </si>
  <si>
    <t>+15097137739;ext=37739</t>
  </si>
  <si>
    <t>thenry</t>
  </si>
  <si>
    <t>corp.hrg/HRG_USERS/Projects/Latoya Eiland</t>
  </si>
  <si>
    <t>leiland@hrgpros.com</t>
  </si>
  <si>
    <t>Latoya Eiland</t>
  </si>
  <si>
    <t>leiland</t>
  </si>
  <si>
    <t>corp.hrg/HRG_USERS/Non_Employee/ClientPortalNonEmployee/Brannon Hill</t>
  </si>
  <si>
    <t>Brannon Hill</t>
  </si>
  <si>
    <t>bhill</t>
  </si>
  <si>
    <t>Director of Pharmacy</t>
  </si>
  <si>
    <t>bhill@corp.hrg</t>
  </si>
  <si>
    <t>corp.hrg/HRG_USERS/Non_Employee/ClientPortalNonEmployee/Dhanabaghiyam Sundarraj</t>
  </si>
  <si>
    <t>Dhanabaghiyam Sundarraj</t>
  </si>
  <si>
    <t>dsundarraj</t>
  </si>
  <si>
    <t>dsundarraj@corp.hrg</t>
  </si>
  <si>
    <t>corp.hrg/HRG_USERS/Non_Employee/ClientPortalNonEmployee/Wendy Kumabe</t>
  </si>
  <si>
    <t>Wendy Kumabe</t>
  </si>
  <si>
    <t>wkumabe</t>
  </si>
  <si>
    <t>Medical Ins Data Clerk</t>
  </si>
  <si>
    <t>wkumabe@corp.hrg</t>
  </si>
  <si>
    <t>corp.hrg/HRG_USERS/Non_Employee/ClientPortalNonEmployee/Leticia Akahi</t>
  </si>
  <si>
    <t>Leticia Akahi</t>
  </si>
  <si>
    <t>lakahi</t>
  </si>
  <si>
    <t>lakahi@corp.hrg</t>
  </si>
  <si>
    <t>corp.hrg/HRG_USERS/Non_Employee/ClientPortalNonEmployee/Domenica Rodriguez</t>
  </si>
  <si>
    <t>Domenica Rodriguez</t>
  </si>
  <si>
    <t>dorodriguez</t>
  </si>
  <si>
    <t>dorodriguez@corp.hrg</t>
  </si>
  <si>
    <t>corp.hrg/HRG_USERS/HIM/Sandra Smith</t>
  </si>
  <si>
    <t>ssmith@hrgpros.com</t>
  </si>
  <si>
    <t>Sandra Smith</t>
  </si>
  <si>
    <t>ssmith</t>
  </si>
  <si>
    <t>corp.hrg/HRG_USERS/Non_Employee/ClientPortalNonEmployee/Jennifer Price</t>
  </si>
  <si>
    <t>Jennifer Price</t>
  </si>
  <si>
    <t>jprice</t>
  </si>
  <si>
    <t>Sr Mananger PFS</t>
  </si>
  <si>
    <t>jprice@corp.hrg</t>
  </si>
  <si>
    <t>corp.hrg/HRG_USERS/Non_Employee/ClientPortalNonEmployee/Danielle Agajanian</t>
  </si>
  <si>
    <t>Danielle Agajanian</t>
  </si>
  <si>
    <t>dagajanian</t>
  </si>
  <si>
    <t>Vendor Manager</t>
  </si>
  <si>
    <t>dagajanian@corp.hrg</t>
  </si>
  <si>
    <t>corp.hrg/HRG_USERS/Non_Employee/ClientPortalNonEmployee/Madison Thomason</t>
  </si>
  <si>
    <t>Madison Thomason</t>
  </si>
  <si>
    <t>mthomason</t>
  </si>
  <si>
    <t>mthomason@corp.hrg</t>
  </si>
  <si>
    <t>corp.hrg/HRG_USERS/CBO/Brent Shomaker</t>
  </si>
  <si>
    <t>brshomaker@hrgpros.com</t>
  </si>
  <si>
    <t>brshomaker</t>
  </si>
  <si>
    <t>corp.hrg/HRG_USERS/HIM/Alicia Lenz</t>
  </si>
  <si>
    <t>alenz@hrgpros.com</t>
  </si>
  <si>
    <t>Alicia Lenz</t>
  </si>
  <si>
    <t>alenz</t>
  </si>
  <si>
    <t>corp.hrg/HRG_USERS/Projects/Dana Brinkmeyer</t>
  </si>
  <si>
    <t>dbrinkmeyer@hrgpros.com</t>
  </si>
  <si>
    <t>Dana Brinkmeyer</t>
  </si>
  <si>
    <t>dbrinkmeyer</t>
  </si>
  <si>
    <t>corp.hrg/HRG_USERS/Consulting/Stephanie Bradley</t>
  </si>
  <si>
    <t>sbradley@hrgpros.com</t>
  </si>
  <si>
    <t>Stephanie Bradley</t>
  </si>
  <si>
    <t>sbradley</t>
  </si>
  <si>
    <t>corp.hrg/HRG_USERS/Projects/Robin Bradfield</t>
  </si>
  <si>
    <t>rbradfield@hrgpros.com</t>
  </si>
  <si>
    <t>Robin Bradfield</t>
  </si>
  <si>
    <t>rbradfield</t>
  </si>
  <si>
    <t>corp.hrg/HRG_USERS/Non_Employee/ClientPortalNonEmployee/Carol Reno</t>
  </si>
  <si>
    <t>Carol Reno</t>
  </si>
  <si>
    <t>creno</t>
  </si>
  <si>
    <t>Document Management Specialist</t>
  </si>
  <si>
    <t>creno@corp.hrg</t>
  </si>
  <si>
    <t>corp.hrg/HRG_USERS/Non_Employee/ClientPortalNonEmployee/Juana Ruiz</t>
  </si>
  <si>
    <t>Juana Ruiz</t>
  </si>
  <si>
    <t>jruiz</t>
  </si>
  <si>
    <t>jruiz@corp.hrg</t>
  </si>
  <si>
    <t>corp.hrg/HRG_USERS/Projects/Cynthia Butler</t>
  </si>
  <si>
    <t>cbutler@hrgpros.com</t>
  </si>
  <si>
    <t>Cynthia Butler</t>
  </si>
  <si>
    <t>cbutler</t>
  </si>
  <si>
    <t>corp.hrg/HRG_USERS/SelfPay/Ann George</t>
  </si>
  <si>
    <t>ageorge@hrgpros.com</t>
  </si>
  <si>
    <t>Ann George</t>
  </si>
  <si>
    <t>ageorge</t>
  </si>
  <si>
    <t>corp.hrg/HRG_USERS/Non_Employee/ClientPortalNonEmployee/Brian Roland</t>
  </si>
  <si>
    <t>Muenster Memorial Hospital</t>
  </si>
  <si>
    <t>Brian Roland</t>
  </si>
  <si>
    <t>broland</t>
  </si>
  <si>
    <t>broland@corp.hrg</t>
  </si>
  <si>
    <t>corp.hrg/HRG_USERS/Non_Employee/ClientPortalNonEmployee/Lori Wheeler</t>
  </si>
  <si>
    <t>Lori Wheeler</t>
  </si>
  <si>
    <t>lwheeler</t>
  </si>
  <si>
    <t>lwheeler@corp.hrg</t>
  </si>
  <si>
    <t>corp.hrg/HRG_USERS/Non_Employee/ClientPortalNonEmployee/Marion Willimon</t>
  </si>
  <si>
    <t>Marion Willimon</t>
  </si>
  <si>
    <t>mwillimon</t>
  </si>
  <si>
    <t>mwillimon@corp.hrg</t>
  </si>
  <si>
    <t>corp.hrg/HRG_USERS/Non_Employee/ClientPortalNonEmployee/Tony Prentice</t>
  </si>
  <si>
    <t>American Behavioral Health Systems</t>
  </si>
  <si>
    <t>Tony Prentice</t>
  </si>
  <si>
    <t>tprentice</t>
  </si>
  <si>
    <t>tprentice@corp.hrg</t>
  </si>
  <si>
    <t>corp.hrg/HRG_USERS/Non_Employee/ClientPortalNonEmployee/Tiffiany Stretch</t>
  </si>
  <si>
    <t>Tiffiany Stretch</t>
  </si>
  <si>
    <t>tstretch</t>
  </si>
  <si>
    <t>tstretch@corp.hrg</t>
  </si>
  <si>
    <t>corp.hrg/HRG_USERS/Projects/Teresa Earley</t>
  </si>
  <si>
    <t>Teresa Earley</t>
  </si>
  <si>
    <t>+15095050989;ext=50989</t>
  </si>
  <si>
    <t>tearley</t>
  </si>
  <si>
    <t>corp.hrg/HRG_USERS/OPC/Test Westenfelder</t>
  </si>
  <si>
    <t>westenfelderr@hrgpros.com</t>
  </si>
  <si>
    <t>Test Westenfelder</t>
  </si>
  <si>
    <t>ext=11111</t>
  </si>
  <si>
    <t>westenfelderr</t>
  </si>
  <si>
    <t>corp.hrg/HRG_USERS/Information Services/Miroslav Vashchuk</t>
  </si>
  <si>
    <t>mvashchuk@hrgpros.com</t>
  </si>
  <si>
    <t>Miroslav Vashchuk</t>
  </si>
  <si>
    <t>mvashchuk</t>
  </si>
  <si>
    <t>corp.hrg/HRG_USERS/Non_Employee/ClientPortalNonEmployee/Heather Gomez</t>
  </si>
  <si>
    <t>Medical Group</t>
  </si>
  <si>
    <t>Heather Gomez</t>
  </si>
  <si>
    <t>hgomez</t>
  </si>
  <si>
    <t>Reimbursement Coordinator</t>
  </si>
  <si>
    <t>hgomez@corp.hrg</t>
  </si>
  <si>
    <t>corp.hrg/HRG_USERS/Information Services/DeeAna Carr</t>
  </si>
  <si>
    <t>DeeAna Carr</t>
  </si>
  <si>
    <t>+15093153655;ext=53655</t>
  </si>
  <si>
    <t>dcarr</t>
  </si>
  <si>
    <t>Data Control Supervisor</t>
  </si>
  <si>
    <t>corp.hrg/HRG_USERS/Non_Employee/ClientPortalNonEmployee/Linda Harris</t>
  </si>
  <si>
    <t>Beartooth Billings Clinic</t>
  </si>
  <si>
    <t>Linda Harris</t>
  </si>
  <si>
    <t>lharris</t>
  </si>
  <si>
    <t>Direcotr of Foundation/Finance</t>
  </si>
  <si>
    <t>lharris@corp.hrg</t>
  </si>
  <si>
    <t>corp.hrg/HRG_USERS/Non_Employee/ClientPortalNonEmployee/Lauri Kujala</t>
  </si>
  <si>
    <t>Lauri Kujala</t>
  </si>
  <si>
    <t>lkujala</t>
  </si>
  <si>
    <t>Pt Financial Rep</t>
  </si>
  <si>
    <t>lkujala@corp.hrg</t>
  </si>
  <si>
    <t>corp.hrg/HRG_USERS/Non_Employee/ClientPortalNonEmployee/Gail Stafford</t>
  </si>
  <si>
    <t>Gail Stafford</t>
  </si>
  <si>
    <t>gstafford</t>
  </si>
  <si>
    <t>gstafford@corp.hrg</t>
  </si>
  <si>
    <t>corp.hrg/HRG_USERS/Non_Employee/ClientPortalNonEmployee/Amy Sisek</t>
  </si>
  <si>
    <t>Amy Sisek</t>
  </si>
  <si>
    <t>asisek</t>
  </si>
  <si>
    <t>asisek@corp.hrg</t>
  </si>
  <si>
    <t>corp.hrg/HRG_USERS/Non_Employee/ClientPortalNonEmployee/Lindsey Larson</t>
  </si>
  <si>
    <t>Lindsey Larson</t>
  </si>
  <si>
    <t>llarson</t>
  </si>
  <si>
    <t>llarson@corp.hrg</t>
  </si>
  <si>
    <t>corp.hrg/HRG_USERS/Non_Employee/ClientPortalNonEmployee/Jessica Fink</t>
  </si>
  <si>
    <t>Jessica Fink</t>
  </si>
  <si>
    <t>jfink</t>
  </si>
  <si>
    <t>jfink@corp.hrg</t>
  </si>
  <si>
    <t>corp.hrg/HRG_USERS/Non_Employee/ClientPortalNonEmployee/Susan Scott</t>
  </si>
  <si>
    <t>Susan Scott</t>
  </si>
  <si>
    <t>suscott</t>
  </si>
  <si>
    <t>suscott@corp.hrg</t>
  </si>
  <si>
    <t>corp.hrg/HRG_USERS/Non_Employee/ClientPortalNonEmployee/Jackie Gerdts</t>
  </si>
  <si>
    <t>Jackie Gerdts</t>
  </si>
  <si>
    <t>jgerdts</t>
  </si>
  <si>
    <t>jgerdts@corp.hrg</t>
  </si>
  <si>
    <t>corp.hrg/HRG_USERS/Non_Employee/ClientPortalNonEmployee/Julia McConkey</t>
  </si>
  <si>
    <t>Julia McConkey</t>
  </si>
  <si>
    <t>+19078225241 Ext 2165</t>
  </si>
  <si>
    <t>jmcconkey</t>
  </si>
  <si>
    <t>jmcconkey@corp.hrg</t>
  </si>
  <si>
    <t>corp.hrg/HRG_USERS/Projects/Karina Mitchell</t>
  </si>
  <si>
    <t>kmitchell@hrgpros.com</t>
  </si>
  <si>
    <t>Karina Mitchell</t>
  </si>
  <si>
    <t>kmitchell</t>
  </si>
  <si>
    <t>corp.hrg/HRG_USERS/SelfPay/Hannah Johnson</t>
  </si>
  <si>
    <t>Hannah Johnson</t>
  </si>
  <si>
    <t>+15093427681;ext=27681</t>
  </si>
  <si>
    <t>hajohnson</t>
  </si>
  <si>
    <t>corp.hrg/HRG_USERS/Non_Employee/ClientPortalNonEmployee/Jennifer Wright</t>
  </si>
  <si>
    <t>Jennifer Wright</t>
  </si>
  <si>
    <t>jwright</t>
  </si>
  <si>
    <t>jwright@corp.hrg</t>
  </si>
  <si>
    <t>corp.hrg/HRG_USERS/Non_Employee/ClientPortalNonEmployee/Brenda Pacy</t>
  </si>
  <si>
    <t>Brenda Pacy</t>
  </si>
  <si>
    <t>bpacy</t>
  </si>
  <si>
    <t>Canby Clinic Manager</t>
  </si>
  <si>
    <t>bpacy@corp.hrg</t>
  </si>
  <si>
    <t>corp.hrg/HRG_USERS/SelfPay/Jeffrey Ringquist</t>
  </si>
  <si>
    <t>jringquist@hrgpros.com</t>
  </si>
  <si>
    <t>Jeffrey Ringquist</t>
  </si>
  <si>
    <t>jringquist</t>
  </si>
  <si>
    <t>corp.hrg/HRG_USERS/Projects/Valerie Grindle</t>
  </si>
  <si>
    <t>Valerie Grindle</t>
  </si>
  <si>
    <t>+15095301744;ext=01744</t>
  </si>
  <si>
    <t>vgrindle</t>
  </si>
  <si>
    <t>corp.hrg/HRG_USERS/Non_Employee/ClientPortalNonEmployee/Mary Ignatowicz</t>
  </si>
  <si>
    <t>Mary Ignatowicz</t>
  </si>
  <si>
    <t>mignatowicz</t>
  </si>
  <si>
    <t>mignatowicz@corp.hrg</t>
  </si>
  <si>
    <t>corp.hrg/HRG_USERS/Projects/Marion Houston</t>
  </si>
  <si>
    <t>Marion Houston</t>
  </si>
  <si>
    <t>+15096760855;ext=60855</t>
  </si>
  <si>
    <t>mhouston</t>
  </si>
  <si>
    <t>corp.hrg/HRG_USERS/HIM/Khanh Huynh</t>
  </si>
  <si>
    <t>khuynh@hrgpros.com</t>
  </si>
  <si>
    <t>Khanh Huynh</t>
  </si>
  <si>
    <t>khuynh</t>
  </si>
  <si>
    <t>corp.hrg/HRG_USERS/Non_Employee/ClientPortalNonEmployee/Sarah White</t>
  </si>
  <si>
    <t>Sarah White</t>
  </si>
  <si>
    <t>swhite</t>
  </si>
  <si>
    <t>swhite@corp.hrg</t>
  </si>
  <si>
    <t>corp.hrg/HRG_USERS/Non_Employee/ClientPortalNonEmployee/Debbie Rogers</t>
  </si>
  <si>
    <t>Debbie Rogers</t>
  </si>
  <si>
    <t>+15302335131 Ext 1420</t>
  </si>
  <si>
    <t>derogers</t>
  </si>
  <si>
    <t>Hospital Registration</t>
  </si>
  <si>
    <t>derogers@corp.hrg</t>
  </si>
  <si>
    <t>corp.hrg/HRG_USERS/Non_Employee/ClientPortalNonEmployee/Joshua Thompson</t>
  </si>
  <si>
    <t>Joshua Thompson</t>
  </si>
  <si>
    <t>+15302335131 Ext 1454</t>
  </si>
  <si>
    <t>jothompson</t>
  </si>
  <si>
    <t>Clinic Director</t>
  </si>
  <si>
    <t>jothompson@corp.hrg</t>
  </si>
  <si>
    <t>corp.hrg/HRG_USERS/Non_Employee/ClientPortalNonEmployee/Rhonda Hodges</t>
  </si>
  <si>
    <t>Rhonda Hodges</t>
  </si>
  <si>
    <t>rhodges</t>
  </si>
  <si>
    <t>rhodges@corp.hrg</t>
  </si>
  <si>
    <t>corp.hrg/HRG_USERS/Non_Employee/ClientPortalNonEmployee/Allison Reed</t>
  </si>
  <si>
    <t>Allison Reed</t>
  </si>
  <si>
    <t>areed</t>
  </si>
  <si>
    <t>areed@hrgpros.com</t>
  </si>
  <si>
    <t>corp.hrg/HRG_USERS/Non_Employee/ClientPortalNonEmployee/Debora Raulston</t>
  </si>
  <si>
    <t>Debora Raulston</t>
  </si>
  <si>
    <t>draulston</t>
  </si>
  <si>
    <t>HIM Clerk</t>
  </si>
  <si>
    <t>draulston@hrgpros.com</t>
  </si>
  <si>
    <t>corp.hrg/HRG_USERS/Non_Employee/ClientPortalNonEmployee/Ellen Perry</t>
  </si>
  <si>
    <t>Ellen Perry</t>
  </si>
  <si>
    <t>eperry</t>
  </si>
  <si>
    <t>RN Case MGR</t>
  </si>
  <si>
    <t>eperry@hrgpros.com</t>
  </si>
  <si>
    <t>corp.hrg/HRG_USERS/Non_Employee/ClientPortalNonEmployee/Melissa Williams</t>
  </si>
  <si>
    <t>Melissa Williams</t>
  </si>
  <si>
    <t>mwilliams</t>
  </si>
  <si>
    <t>mwilliams@hrgpros.com</t>
  </si>
  <si>
    <t>corp.hrg/HRG_USERS/Non_Employee/ClientPortalNonEmployee/Rebecca Richardson</t>
  </si>
  <si>
    <t>Rebecca Richardson</t>
  </si>
  <si>
    <t>rrichardson</t>
  </si>
  <si>
    <t>LVN, Case Manager</t>
  </si>
  <si>
    <t>rrichardson@corp.hrg</t>
  </si>
  <si>
    <t>corp.hrg/HRG_USERS/Non_Employee/ClientPortalNonEmployee/Stephanie Hyde</t>
  </si>
  <si>
    <t>Stephanie Hyde</t>
  </si>
  <si>
    <t>shyde</t>
  </si>
  <si>
    <t>shyde@corp.hrg</t>
  </si>
  <si>
    <t>corp.hrg/HRG_USERS/Projects/Ashley Boardman</t>
  </si>
  <si>
    <t>Ashley Boardman</t>
  </si>
  <si>
    <t>+15095373797;ext=73797</t>
  </si>
  <si>
    <t>aboardman</t>
  </si>
  <si>
    <t>corp.hrg/HRG_USERS/Non_Employee/ClientPortalNonEmployee/Danielle McClenton</t>
  </si>
  <si>
    <t>St Paul</t>
  </si>
  <si>
    <t>Danielle McClenton</t>
  </si>
  <si>
    <t>dmcclenton</t>
  </si>
  <si>
    <t>dmcclenton@corp.hrg</t>
  </si>
  <si>
    <t>corp.hrg/HRG_USERS/Non_Employee/ClientPortalNonEmployee/Sister Theresa</t>
  </si>
  <si>
    <t>Little Sisters of the Poor St Paul</t>
  </si>
  <si>
    <t>Sister Theresa</t>
  </si>
  <si>
    <t>srtheresa</t>
  </si>
  <si>
    <t>President</t>
  </si>
  <si>
    <t>srtheresa@corp.hrg</t>
  </si>
  <si>
    <t>corp.hrg/HRG_USERS/Non_Employee/ClientPortalNonEmployee/Kristen DeRoo</t>
  </si>
  <si>
    <t>Kristen DeRoo</t>
  </si>
  <si>
    <t>kderoo</t>
  </si>
  <si>
    <t>kderoo@corp.hrg</t>
  </si>
  <si>
    <t>corp.hrg/HRG_USERS/Projects/Shannon Cahill</t>
  </si>
  <si>
    <t>Shannon Cahill</t>
  </si>
  <si>
    <t>+15095900464;ext=00464</t>
  </si>
  <si>
    <t>scahill</t>
  </si>
  <si>
    <t>corp.hrg/HRG_USERS/HIM/Deidrah Ardoin</t>
  </si>
  <si>
    <t>dardoin@hrgpros.com</t>
  </si>
  <si>
    <t>Deidrah Ardoin</t>
  </si>
  <si>
    <t>dardoin</t>
  </si>
  <si>
    <t>corp.hrg/HRG_USERS/SelfPay/David Mitchell</t>
  </si>
  <si>
    <t>dmitchell@hrgpros.com</t>
  </si>
  <si>
    <t>David Mitchell</t>
  </si>
  <si>
    <t>dmitchell</t>
  </si>
  <si>
    <t>corp.hrg/HRG_USERS/CBO/Pamela Roper</t>
  </si>
  <si>
    <t>Pamela Roper</t>
  </si>
  <si>
    <t>+15096760853;ext=60853</t>
  </si>
  <si>
    <t>proper</t>
  </si>
  <si>
    <t>corp.hrg/HRG_USERS/HIM/Laura Knight</t>
  </si>
  <si>
    <t>lknight@hrgpros.com</t>
  </si>
  <si>
    <t>Laura Knight</t>
  </si>
  <si>
    <t>lknight</t>
  </si>
  <si>
    <t>corp.hrg/HRG_USERS/Non_Employee/ClientPortalNonEmployee/Joanne Shepard</t>
  </si>
  <si>
    <t>Joanne Shepard</t>
  </si>
  <si>
    <t>jshepard</t>
  </si>
  <si>
    <t>Front Desk Supervisor</t>
  </si>
  <si>
    <t>jshepard@corp.hrg</t>
  </si>
  <si>
    <t>corp.hrg/HRG_USERS/OPC/Zach Feingold</t>
  </si>
  <si>
    <t>Zach Feingold</t>
  </si>
  <si>
    <t>zfeingold</t>
  </si>
  <si>
    <t>zfeingold@corp.hrg</t>
  </si>
  <si>
    <t>corp.hrg/HRG_USERS/Non_Employee/ClientPortalNonEmployee/Dawn Nelson</t>
  </si>
  <si>
    <t>Dawn Nelson</t>
  </si>
  <si>
    <t>dnelson</t>
  </si>
  <si>
    <t>Exec Dir of Tribal Administration</t>
  </si>
  <si>
    <t>dnelson@corp.hrg</t>
  </si>
  <si>
    <t>corp.hrg/HRG_USERS/Non_Employee/ClientPortalNonEmployee/Heather Brady</t>
  </si>
  <si>
    <t>Heather Brady</t>
  </si>
  <si>
    <t>hbrady</t>
  </si>
  <si>
    <t>Clinical Behavioral Mgr</t>
  </si>
  <si>
    <t>hbrady@corp.hrg</t>
  </si>
  <si>
    <t>corp.hrg/HRG_USERS/Non_Employee/ClientPortalNonEmployee/Larry Barnes</t>
  </si>
  <si>
    <t>Larry Barnes</t>
  </si>
  <si>
    <t>lbarnes</t>
  </si>
  <si>
    <t>lbarnes@corp.hrg</t>
  </si>
  <si>
    <t>corp.hrg/HRG_USERS/CBO/Troy Short</t>
  </si>
  <si>
    <t>Troy Short</t>
  </si>
  <si>
    <t>+15093427179;ext=27179</t>
  </si>
  <si>
    <t>tshort</t>
  </si>
  <si>
    <t>corp.hrg/HRG_USERS/HIM/Anne Nolan</t>
  </si>
  <si>
    <t>anolan@hrgpros.com</t>
  </si>
  <si>
    <t>Anne Nolan</t>
  </si>
  <si>
    <t>anolan</t>
  </si>
  <si>
    <t>corp.hrg/HRG_USERS/SelfPay/Cathryn Walton</t>
  </si>
  <si>
    <t>cwalton@hrgpros.com</t>
  </si>
  <si>
    <t>Cathryn Walton</t>
  </si>
  <si>
    <t>cwalton</t>
  </si>
  <si>
    <t>corp.hrg/HRG_USERS/Non_Employee/ClientPortalNonEmployee/Ra'Meca Boyette</t>
  </si>
  <si>
    <t>Ra'Meca Boyette</t>
  </si>
  <si>
    <t>rboyette</t>
  </si>
  <si>
    <t>Business Services Coordinator</t>
  </si>
  <si>
    <t>rboyette@corp.hrg</t>
  </si>
  <si>
    <t>corp.hrg/HRG_USERS/CBO/Genevieve Orr</t>
  </si>
  <si>
    <t>Genevieve Orr</t>
  </si>
  <si>
    <t>+1 509 824 1249</t>
  </si>
  <si>
    <t>gorr</t>
  </si>
  <si>
    <t>corp.hrg/HRG_USERS/Projects/Blanca Torres</t>
  </si>
  <si>
    <t>Blanca Torres</t>
  </si>
  <si>
    <t>+1 509 824 1231</t>
  </si>
  <si>
    <t>btorres</t>
  </si>
  <si>
    <t>corp.hrg/HRG_USERS/CBO/Katrina Hilliard</t>
  </si>
  <si>
    <t>Katrina Hilliard</t>
  </si>
  <si>
    <t>+1 509 824 1783</t>
  </si>
  <si>
    <t>khilliard</t>
  </si>
  <si>
    <t>corp.hrg/HRG_USERS/Projects/Rosa Chard</t>
  </si>
  <si>
    <t>Rosa Chard</t>
  </si>
  <si>
    <t>+1 509 824 1728</t>
  </si>
  <si>
    <t>rchard</t>
  </si>
  <si>
    <t>corp.hrg/HRG_USERS/Non_Employee/ClientPortalNonEmployee/Amanda Hammons</t>
  </si>
  <si>
    <t>Amanda Hammons</t>
  </si>
  <si>
    <t>+16065235150 Ext 264</t>
  </si>
  <si>
    <t>ahammons</t>
  </si>
  <si>
    <t>HIM Rep</t>
  </si>
  <si>
    <t>ahammons@corp.hrg</t>
  </si>
  <si>
    <t>corp.hrg/HRG_USERS/HIM/Mary Nungesser</t>
  </si>
  <si>
    <t>mnungesser@hrgpros.com</t>
  </si>
  <si>
    <t>Mary Nungesser</t>
  </si>
  <si>
    <t>mnungesser</t>
  </si>
  <si>
    <t>corp.hrg/HRG_USERS/HIM/Dana Dahl</t>
  </si>
  <si>
    <t>ddahl@hrgpros.com</t>
  </si>
  <si>
    <t>Dana Dahl</t>
  </si>
  <si>
    <t>ddahl</t>
  </si>
  <si>
    <t>corp.hrg/HRG_USERS/SelfPay/LaToya Moody</t>
  </si>
  <si>
    <t>lmoody@hrgpros.com</t>
  </si>
  <si>
    <t>LaToya Moody</t>
  </si>
  <si>
    <t>lmoody</t>
  </si>
  <si>
    <t>corp.hrg/HRG_USERS/Consulting/Corie Mitchell</t>
  </si>
  <si>
    <t>cmitchell@hrgpros.com</t>
  </si>
  <si>
    <t>Corie Mitchell</t>
  </si>
  <si>
    <t>cmitchell</t>
  </si>
  <si>
    <t>Teams Number</t>
  </si>
  <si>
    <t>SBeresovoy</t>
  </si>
  <si>
    <t>CSanMiguel</t>
  </si>
  <si>
    <t>CPaulson</t>
  </si>
  <si>
    <t>Cwilliams</t>
  </si>
  <si>
    <t>JImpecoven</t>
  </si>
  <si>
    <t>CConnolly</t>
  </si>
  <si>
    <t>MAurand</t>
  </si>
  <si>
    <t>SOberg</t>
  </si>
  <si>
    <t>DSmith</t>
  </si>
  <si>
    <t>MAdams</t>
  </si>
  <si>
    <t>JGrasse</t>
  </si>
  <si>
    <t>RJones</t>
  </si>
  <si>
    <t>DBelknap</t>
  </si>
  <si>
    <t>DBartlett</t>
  </si>
  <si>
    <t>RHayes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</si>
</sst>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1129" totalsRowShown="0">
  <autoFilter ref="A1:J1129"/>
  <tableColumns count="10">
    <tableColumn id="1" name="CanonicalName"/>
    <tableColumn id="2" name="Company"/>
    <tableColumn id="3" name="Name"/>
    <tableColumn id="4" name="SamAccountName"/>
    <tableColumn id="5" name="OfficePhone"/>
    <tableColumn id="6" name="Teams Number">
      <calculatedColumnFormula>_xlfn.IFNA(VLOOKUP(D2,Table1[],2,FALSE),"")</calculatedColumnFormula>
    </tableColumn>
    <tableColumn id="7" name="Department"/>
    <tableColumn id="8" name="Title"/>
    <tableColumn id="9" name="UserPrincipalName"/>
    <tableColumn id="10" name="whencreated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182" totalsRowShown="0">
  <autoFilter ref="A1:B182"/>
  <sortState xmlns:xlrd2="http://schemas.microsoft.com/office/spreadsheetml/2017/richdata2" ref="A2:B182">
    <sortCondition ref="A1:A182"/>
  </sortState>
  <tableColumns count="2">
    <tableColumn id="1" name="UserPrincipalName"/>
    <tableColumn id="2" name="LineURI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9"/>
  <sheetViews>
    <sheetView tabSelected="1" workbookViewId="0">
      <selection activeCell="A33" sqref="A33"/>
    </sheetView>
  </sheetViews>
  <sheetFormatPr defaultRowHeight="15" x14ac:dyDescent="0.25"/>
  <cols>
    <col min="1" max="1" width="52" customWidth="1"/>
    <col min="2" max="2" width="26.42578125" customWidth="1"/>
    <col min="3" max="3" width="25.5703125" bestFit="1" customWidth="1"/>
    <col min="4" max="4" width="25.5703125" customWidth="1"/>
    <col min="5" max="5" width="22.85546875" bestFit="1" customWidth="1"/>
    <col min="6" max="6" width="22.85546875" customWidth="1"/>
    <col min="7" max="7" width="13.85546875" customWidth="1"/>
    <col min="8" max="8" width="38.85546875" bestFit="1" customWidth="1"/>
    <col min="9" max="9" width="33.85546875" bestFit="1" customWidth="1"/>
    <col min="10" max="10" width="15.85546875" bestFit="1" customWidth="1"/>
  </cols>
  <sheetData>
    <row r="1" spans="1:10" x14ac:dyDescent="0.25">
      <c r="A1" t="s">
        <v>350</v>
      </c>
      <c r="B1" t="s">
        <v>351</v>
      </c>
      <c r="C1" t="s">
        <v>353</v>
      </c>
      <c r="D1" t="s">
        <v>356</v>
      </c>
      <c r="E1" t="s">
        <v>355</v>
      </c>
      <c r="F1" t="s">
        <v>5560</v>
      </c>
      <c r="G1" t="s">
        <v>352</v>
      </c>
      <c r="H1" t="s">
        <v>357</v>
      </c>
      <c r="I1" t="s">
        <v>0</v>
      </c>
      <c r="J1" t="s">
        <v>358</v>
      </c>
    </row>
    <row r="2" spans="1:10" x14ac:dyDescent="0.25">
      <c r="A2" t="s">
        <v>359</v>
      </c>
      <c r="C2" t="s">
        <v>360</v>
      </c>
      <c r="D2" t="s">
        <v>361</v>
      </c>
      <c r="F2" t="str">
        <f>_xlfn.IFNA(VLOOKUP(D2,Table1[],2,FALSE),"")</f>
        <v/>
      </c>
      <c r="I2" t="s">
        <v>362</v>
      </c>
      <c r="J2" s="1">
        <v>41498.394953703704</v>
      </c>
    </row>
    <row r="3" spans="1:10" x14ac:dyDescent="0.25">
      <c r="A3" t="s">
        <v>363</v>
      </c>
      <c r="B3" t="s">
        <v>364</v>
      </c>
      <c r="C3" t="s">
        <v>366</v>
      </c>
      <c r="D3" t="s">
        <v>368</v>
      </c>
      <c r="E3" t="s">
        <v>367</v>
      </c>
      <c r="F3" t="str">
        <f>_xlfn.IFNA(VLOOKUP(D3,Table1[],2,FALSE),"")</f>
        <v>tel:+15099006419</v>
      </c>
      <c r="G3" t="s">
        <v>365</v>
      </c>
      <c r="H3" t="s">
        <v>369</v>
      </c>
      <c r="I3" t="s">
        <v>115</v>
      </c>
      <c r="J3" s="1">
        <v>40430.463506944441</v>
      </c>
    </row>
    <row r="4" spans="1:10" x14ac:dyDescent="0.25">
      <c r="A4" t="s">
        <v>370</v>
      </c>
      <c r="B4" t="s">
        <v>364</v>
      </c>
      <c r="C4" t="s">
        <v>371</v>
      </c>
      <c r="D4" t="s">
        <v>373</v>
      </c>
      <c r="E4" t="s">
        <v>372</v>
      </c>
      <c r="F4" t="str">
        <f>_xlfn.IFNA(VLOOKUP(D4,Table1[],2,FALSE),"")</f>
        <v>tel:+15098554048</v>
      </c>
      <c r="G4" t="s">
        <v>365</v>
      </c>
      <c r="H4" t="s">
        <v>374</v>
      </c>
      <c r="I4" t="s">
        <v>375</v>
      </c>
      <c r="J4" s="1">
        <v>40430.463483796295</v>
      </c>
    </row>
    <row r="5" spans="1:10" x14ac:dyDescent="0.25">
      <c r="A5" t="s">
        <v>376</v>
      </c>
      <c r="B5" t="s">
        <v>364</v>
      </c>
      <c r="C5" t="s">
        <v>378</v>
      </c>
      <c r="D5" t="s">
        <v>379</v>
      </c>
      <c r="E5">
        <v>15092092061</v>
      </c>
      <c r="F5" t="str">
        <f>_xlfn.IFNA(VLOOKUP(D5,Table1[],2,FALSE),"")</f>
        <v>tel:+15098500917</v>
      </c>
      <c r="G5" t="s">
        <v>377</v>
      </c>
      <c r="H5" t="s">
        <v>380</v>
      </c>
      <c r="I5" t="s">
        <v>280</v>
      </c>
      <c r="J5" s="1">
        <v>42688.6799537037</v>
      </c>
    </row>
    <row r="6" spans="1:10" x14ac:dyDescent="0.25">
      <c r="A6" t="s">
        <v>381</v>
      </c>
      <c r="C6" t="s">
        <v>382</v>
      </c>
      <c r="D6" t="s">
        <v>383</v>
      </c>
      <c r="F6" t="str">
        <f>_xlfn.IFNA(VLOOKUP(D6,Table1[],2,FALSE),"")</f>
        <v/>
      </c>
      <c r="I6" t="s">
        <v>384</v>
      </c>
      <c r="J6" s="1">
        <v>41974.419050925928</v>
      </c>
    </row>
    <row r="7" spans="1:10" x14ac:dyDescent="0.25">
      <c r="A7" t="s">
        <v>385</v>
      </c>
      <c r="C7" t="s">
        <v>386</v>
      </c>
      <c r="D7" t="s">
        <v>386</v>
      </c>
      <c r="F7" t="str">
        <f>_xlfn.IFNA(VLOOKUP(D7,Table1[],2,FALSE),"")</f>
        <v/>
      </c>
      <c r="I7" t="s">
        <v>387</v>
      </c>
      <c r="J7" s="1">
        <v>42112.625138888892</v>
      </c>
    </row>
    <row r="8" spans="1:10" x14ac:dyDescent="0.25">
      <c r="A8" t="s">
        <v>388</v>
      </c>
      <c r="B8" t="s">
        <v>364</v>
      </c>
      <c r="C8" t="s">
        <v>390</v>
      </c>
      <c r="D8" t="s">
        <v>391</v>
      </c>
      <c r="E8">
        <v>15092092030</v>
      </c>
      <c r="F8" t="str">
        <f>_xlfn.IFNA(VLOOKUP(D8,Table1[],2,FALSE),"")</f>
        <v/>
      </c>
      <c r="G8" t="s">
        <v>389</v>
      </c>
      <c r="H8" t="s">
        <v>392</v>
      </c>
      <c r="I8" t="s">
        <v>393</v>
      </c>
      <c r="J8" s="1">
        <v>39450.542800925927</v>
      </c>
    </row>
    <row r="9" spans="1:10" x14ac:dyDescent="0.25">
      <c r="A9" t="s">
        <v>394</v>
      </c>
      <c r="B9" t="s">
        <v>364</v>
      </c>
      <c r="C9" t="s">
        <v>396</v>
      </c>
      <c r="D9" t="s">
        <v>397</v>
      </c>
      <c r="E9">
        <v>12062754494</v>
      </c>
      <c r="F9" t="str">
        <f>_xlfn.IFNA(VLOOKUP(D9,Table1[],2,FALSE),"")</f>
        <v/>
      </c>
      <c r="G9" t="s">
        <v>395</v>
      </c>
      <c r="H9" t="s">
        <v>398</v>
      </c>
      <c r="I9" t="s">
        <v>399</v>
      </c>
      <c r="J9" s="1">
        <v>37930.470659722225</v>
      </c>
    </row>
    <row r="10" spans="1:10" x14ac:dyDescent="0.25">
      <c r="A10" t="s">
        <v>400</v>
      </c>
      <c r="B10" t="s">
        <v>364</v>
      </c>
      <c r="C10" t="s">
        <v>401</v>
      </c>
      <c r="D10" t="s">
        <v>402</v>
      </c>
      <c r="F10" t="str">
        <f>_xlfn.IFNA(VLOOKUP(D10,Table1[],2,FALSE),"")</f>
        <v/>
      </c>
      <c r="G10" t="s">
        <v>377</v>
      </c>
      <c r="H10" t="s">
        <v>403</v>
      </c>
      <c r="I10" t="s">
        <v>404</v>
      </c>
      <c r="J10" s="1">
        <v>38495.368460648147</v>
      </c>
    </row>
    <row r="11" spans="1:10" x14ac:dyDescent="0.25">
      <c r="A11" t="s">
        <v>405</v>
      </c>
      <c r="B11" t="s">
        <v>364</v>
      </c>
      <c r="C11" t="s">
        <v>407</v>
      </c>
      <c r="D11" t="s">
        <v>408</v>
      </c>
      <c r="E11">
        <v>19257884801</v>
      </c>
      <c r="F11" t="str">
        <f>_xlfn.IFNA(VLOOKUP(D11,Table1[],2,FALSE),"")</f>
        <v/>
      </c>
      <c r="G11" t="s">
        <v>406</v>
      </c>
      <c r="H11" t="s">
        <v>409</v>
      </c>
      <c r="I11" t="s">
        <v>410</v>
      </c>
      <c r="J11" s="1">
        <v>38364.480266203704</v>
      </c>
    </row>
    <row r="12" spans="1:10" x14ac:dyDescent="0.25">
      <c r="A12" t="s">
        <v>411</v>
      </c>
      <c r="B12" t="s">
        <v>364</v>
      </c>
      <c r="C12" t="s">
        <v>412</v>
      </c>
      <c r="D12" t="s">
        <v>414</v>
      </c>
      <c r="E12" t="s">
        <v>413</v>
      </c>
      <c r="F12" t="str">
        <f>_xlfn.IFNA(VLOOKUP(D12,Table1[],2,FALSE),"")</f>
        <v>tel:+15099006422</v>
      </c>
      <c r="G12" t="s">
        <v>365</v>
      </c>
      <c r="H12" t="s">
        <v>415</v>
      </c>
      <c r="I12" t="s">
        <v>100</v>
      </c>
      <c r="J12" s="1">
        <v>39658.492673611108</v>
      </c>
    </row>
    <row r="13" spans="1:10" x14ac:dyDescent="0.25">
      <c r="A13" t="s">
        <v>416</v>
      </c>
      <c r="B13" t="s">
        <v>364</v>
      </c>
      <c r="C13" t="s">
        <v>418</v>
      </c>
      <c r="D13" t="s">
        <v>419</v>
      </c>
      <c r="E13">
        <v>15092092015</v>
      </c>
      <c r="F13" t="str">
        <f>_xlfn.IFNA(VLOOKUP(D13,Table1[],2,FALSE),"")</f>
        <v/>
      </c>
      <c r="G13" t="s">
        <v>417</v>
      </c>
      <c r="H13" t="s">
        <v>420</v>
      </c>
      <c r="I13" t="s">
        <v>421</v>
      </c>
      <c r="J13" s="1">
        <v>37846.807534722226</v>
      </c>
    </row>
    <row r="14" spans="1:10" x14ac:dyDescent="0.25">
      <c r="A14" t="s">
        <v>422</v>
      </c>
      <c r="B14" t="s">
        <v>364</v>
      </c>
      <c r="C14" t="s">
        <v>424</v>
      </c>
      <c r="D14" t="s">
        <v>426</v>
      </c>
      <c r="E14" t="s">
        <v>425</v>
      </c>
      <c r="F14" t="str">
        <f>_xlfn.IFNA(VLOOKUP(D14,Table1[],2,FALSE),"")</f>
        <v>tel:+15098500735</v>
      </c>
      <c r="G14" t="s">
        <v>423</v>
      </c>
      <c r="H14" t="s">
        <v>427</v>
      </c>
      <c r="I14" t="s">
        <v>238</v>
      </c>
      <c r="J14" s="1">
        <v>40046.66810185185</v>
      </c>
    </row>
    <row r="15" spans="1:10" x14ac:dyDescent="0.25">
      <c r="A15" t="s">
        <v>428</v>
      </c>
      <c r="B15" t="s">
        <v>364</v>
      </c>
      <c r="C15" t="s">
        <v>430</v>
      </c>
      <c r="D15" t="s">
        <v>431</v>
      </c>
      <c r="E15">
        <v>15092092047</v>
      </c>
      <c r="F15" t="str">
        <f>_xlfn.IFNA(VLOOKUP(D15,Table1[],2,FALSE),"")</f>
        <v/>
      </c>
      <c r="G15" t="s">
        <v>429</v>
      </c>
      <c r="H15" t="s">
        <v>427</v>
      </c>
      <c r="I15" t="s">
        <v>432</v>
      </c>
      <c r="J15" s="1">
        <v>39765.649305555555</v>
      </c>
    </row>
    <row r="16" spans="1:10" x14ac:dyDescent="0.25">
      <c r="A16" t="s">
        <v>433</v>
      </c>
      <c r="C16" t="s">
        <v>435</v>
      </c>
      <c r="D16" t="s">
        <v>434</v>
      </c>
      <c r="F16" t="str">
        <f>_xlfn.IFNA(VLOOKUP(D16,Table1[],2,FALSE),"")</f>
        <v/>
      </c>
      <c r="I16" t="s">
        <v>436</v>
      </c>
      <c r="J16" s="1">
        <v>38581.634062500001</v>
      </c>
    </row>
    <row r="17" spans="1:10" x14ac:dyDescent="0.25">
      <c r="A17" t="s">
        <v>437</v>
      </c>
      <c r="B17" t="s">
        <v>364</v>
      </c>
      <c r="C17" t="s">
        <v>438</v>
      </c>
      <c r="D17" t="s">
        <v>440</v>
      </c>
      <c r="E17" t="s">
        <v>439</v>
      </c>
      <c r="F17" t="str">
        <f>_xlfn.IFNA(VLOOKUP(D17,Table1[],2,FALSE),"")</f>
        <v>tel:+15098241576</v>
      </c>
      <c r="G17" t="s">
        <v>365</v>
      </c>
      <c r="H17" t="s">
        <v>441</v>
      </c>
      <c r="I17" t="s">
        <v>322</v>
      </c>
      <c r="J17" s="1">
        <v>40099.303865740738</v>
      </c>
    </row>
    <row r="18" spans="1:10" x14ac:dyDescent="0.25">
      <c r="A18" t="s">
        <v>442</v>
      </c>
      <c r="B18" t="s">
        <v>364</v>
      </c>
      <c r="C18" t="s">
        <v>443</v>
      </c>
      <c r="D18" t="s">
        <v>444</v>
      </c>
      <c r="E18">
        <v>12062957101</v>
      </c>
      <c r="F18" t="str">
        <f>_xlfn.IFNA(VLOOKUP(D18,Table1[],2,FALSE),"")</f>
        <v/>
      </c>
      <c r="G18" t="s">
        <v>406</v>
      </c>
      <c r="H18" t="s">
        <v>445</v>
      </c>
      <c r="I18" t="s">
        <v>446</v>
      </c>
      <c r="J18" s="1">
        <v>41038.423784722225</v>
      </c>
    </row>
    <row r="19" spans="1:10" x14ac:dyDescent="0.25">
      <c r="A19" t="s">
        <v>447</v>
      </c>
      <c r="B19" t="s">
        <v>364</v>
      </c>
      <c r="C19" t="s">
        <v>449</v>
      </c>
      <c r="D19" t="s">
        <v>450</v>
      </c>
      <c r="E19">
        <v>14258304262</v>
      </c>
      <c r="F19" t="str">
        <f>_xlfn.IFNA(VLOOKUP(D19,Table1[],2,FALSE),"")</f>
        <v/>
      </c>
      <c r="G19" t="s">
        <v>406</v>
      </c>
      <c r="H19" t="s">
        <v>451</v>
      </c>
      <c r="I19" t="s">
        <v>448</v>
      </c>
      <c r="J19" s="1">
        <v>41051.632233796299</v>
      </c>
    </row>
    <row r="20" spans="1:10" x14ac:dyDescent="0.25">
      <c r="A20" t="s">
        <v>452</v>
      </c>
      <c r="B20" t="s">
        <v>364</v>
      </c>
      <c r="C20" t="s">
        <v>453</v>
      </c>
      <c r="D20" t="s">
        <v>454</v>
      </c>
      <c r="E20">
        <v>15092092083</v>
      </c>
      <c r="F20" t="str">
        <f>_xlfn.IFNA(VLOOKUP(D20,Table1[],2,FALSE),"")</f>
        <v/>
      </c>
      <c r="G20" t="s">
        <v>417</v>
      </c>
      <c r="H20" t="s">
        <v>455</v>
      </c>
      <c r="I20" t="s">
        <v>456</v>
      </c>
      <c r="J20" s="1">
        <v>41383.565092592595</v>
      </c>
    </row>
    <row r="21" spans="1:10" x14ac:dyDescent="0.25">
      <c r="A21" t="s">
        <v>457</v>
      </c>
      <c r="B21" t="s">
        <v>364</v>
      </c>
      <c r="C21" t="s">
        <v>458</v>
      </c>
      <c r="D21" t="s">
        <v>459</v>
      </c>
      <c r="E21">
        <v>15092092024</v>
      </c>
      <c r="F21" t="str">
        <f>_xlfn.IFNA(VLOOKUP(D21,Table1[],2,FALSE),"")</f>
        <v/>
      </c>
      <c r="G21" t="s">
        <v>389</v>
      </c>
      <c r="H21" t="s">
        <v>460</v>
      </c>
      <c r="I21" t="s">
        <v>461</v>
      </c>
      <c r="J21" s="1">
        <v>40620.684907407405</v>
      </c>
    </row>
    <row r="22" spans="1:10" x14ac:dyDescent="0.25">
      <c r="A22" t="s">
        <v>462</v>
      </c>
      <c r="C22" t="s">
        <v>463</v>
      </c>
      <c r="D22" t="s">
        <v>464</v>
      </c>
      <c r="F22" t="str">
        <f>_xlfn.IFNA(VLOOKUP(D22,Table1[],2,FALSE),"")</f>
        <v/>
      </c>
      <c r="I22" t="s">
        <v>465</v>
      </c>
      <c r="J22" s="1">
        <v>38888.224317129629</v>
      </c>
    </row>
    <row r="23" spans="1:10" x14ac:dyDescent="0.25">
      <c r="A23" t="s">
        <v>466</v>
      </c>
      <c r="C23" t="s">
        <v>467</v>
      </c>
      <c r="D23" t="s">
        <v>468</v>
      </c>
      <c r="F23" t="str">
        <f>_xlfn.IFNA(VLOOKUP(D23,Table1[],2,FALSE),"")</f>
        <v/>
      </c>
      <c r="I23" t="s">
        <v>469</v>
      </c>
      <c r="J23" s="1">
        <v>41064.959479166668</v>
      </c>
    </row>
    <row r="24" spans="1:10" x14ac:dyDescent="0.25">
      <c r="A24" t="s">
        <v>470</v>
      </c>
      <c r="C24" t="s">
        <v>472</v>
      </c>
      <c r="D24" t="s">
        <v>473</v>
      </c>
      <c r="F24" t="str">
        <f>_xlfn.IFNA(VLOOKUP(D24,Table1[],2,FALSE),"")</f>
        <v/>
      </c>
      <c r="G24" t="s">
        <v>471</v>
      </c>
      <c r="I24" t="s">
        <v>474</v>
      </c>
      <c r="J24" s="1">
        <v>40896.576805555553</v>
      </c>
    </row>
    <row r="25" spans="1:10" x14ac:dyDescent="0.25">
      <c r="A25" t="s">
        <v>475</v>
      </c>
      <c r="C25" t="s">
        <v>476</v>
      </c>
      <c r="D25" t="s">
        <v>477</v>
      </c>
      <c r="E25">
        <v>4004</v>
      </c>
      <c r="F25" t="str">
        <f>_xlfn.IFNA(VLOOKUP(D25,Table1[],2,FALSE),"")</f>
        <v/>
      </c>
      <c r="G25" t="s">
        <v>417</v>
      </c>
      <c r="I25" t="s">
        <v>478</v>
      </c>
      <c r="J25" s="1">
        <v>41534.531099537038</v>
      </c>
    </row>
    <row r="26" spans="1:10" x14ac:dyDescent="0.25">
      <c r="A26" t="s">
        <v>479</v>
      </c>
      <c r="B26" t="s">
        <v>364</v>
      </c>
      <c r="C26" t="s">
        <v>481</v>
      </c>
      <c r="D26" t="s">
        <v>482</v>
      </c>
      <c r="E26">
        <v>15092092094</v>
      </c>
      <c r="F26" t="str">
        <f>_xlfn.IFNA(VLOOKUP(D26,Table1[],2,FALSE),"")</f>
        <v/>
      </c>
      <c r="G26" t="s">
        <v>389</v>
      </c>
      <c r="H26" t="s">
        <v>483</v>
      </c>
      <c r="I26" t="s">
        <v>480</v>
      </c>
      <c r="J26" s="1">
        <v>41506.349259259259</v>
      </c>
    </row>
    <row r="27" spans="1:10" x14ac:dyDescent="0.25">
      <c r="A27" t="s">
        <v>484</v>
      </c>
      <c r="B27" t="s">
        <v>364</v>
      </c>
      <c r="C27" t="s">
        <v>486</v>
      </c>
      <c r="D27" t="s">
        <v>487</v>
      </c>
      <c r="E27">
        <v>15092707410</v>
      </c>
      <c r="F27" t="str">
        <f>_xlfn.IFNA(VLOOKUP(D27,Table1[],2,FALSE),"")</f>
        <v/>
      </c>
      <c r="G27" t="s">
        <v>429</v>
      </c>
      <c r="H27" t="s">
        <v>488</v>
      </c>
      <c r="I27" t="s">
        <v>485</v>
      </c>
      <c r="J27" s="1">
        <v>41851.552187499998</v>
      </c>
    </row>
    <row r="28" spans="1:10" x14ac:dyDescent="0.25">
      <c r="A28" t="s">
        <v>489</v>
      </c>
      <c r="B28" t="s">
        <v>364</v>
      </c>
      <c r="C28" t="s">
        <v>490</v>
      </c>
      <c r="D28" t="s">
        <v>492</v>
      </c>
      <c r="E28" t="s">
        <v>491</v>
      </c>
      <c r="F28" t="str">
        <f>_xlfn.IFNA(VLOOKUP(D28,Table1[],2,FALSE),"")</f>
        <v>tel:+15095301915</v>
      </c>
      <c r="G28" t="s">
        <v>365</v>
      </c>
      <c r="H28" t="s">
        <v>415</v>
      </c>
      <c r="I28" t="s">
        <v>41</v>
      </c>
      <c r="J28" s="1">
        <v>41389.433159722219</v>
      </c>
    </row>
    <row r="29" spans="1:10" x14ac:dyDescent="0.25">
      <c r="A29" t="s">
        <v>493</v>
      </c>
      <c r="B29" t="s">
        <v>364</v>
      </c>
      <c r="C29" t="s">
        <v>495</v>
      </c>
      <c r="D29" t="s">
        <v>496</v>
      </c>
      <c r="E29">
        <v>16153083182</v>
      </c>
      <c r="F29" t="str">
        <f>_xlfn.IFNA(VLOOKUP(D29,Table1[],2,FALSE),"")</f>
        <v/>
      </c>
      <c r="G29" t="s">
        <v>406</v>
      </c>
      <c r="H29" t="s">
        <v>409</v>
      </c>
      <c r="I29" t="s">
        <v>494</v>
      </c>
      <c r="J29" s="1">
        <v>41900.394560185188</v>
      </c>
    </row>
    <row r="30" spans="1:10" x14ac:dyDescent="0.25">
      <c r="A30" t="s">
        <v>497</v>
      </c>
      <c r="B30" t="s">
        <v>364</v>
      </c>
      <c r="C30" t="s">
        <v>498</v>
      </c>
      <c r="D30" t="s">
        <v>500</v>
      </c>
      <c r="E30" t="s">
        <v>499</v>
      </c>
      <c r="F30" t="str">
        <f>_xlfn.IFNA(VLOOKUP(D30,Table1[],2,FALSE),"")</f>
        <v>tel:+15099006577</v>
      </c>
      <c r="G30" t="s">
        <v>423</v>
      </c>
      <c r="H30" t="s">
        <v>501</v>
      </c>
      <c r="I30" t="s">
        <v>17</v>
      </c>
      <c r="J30" s="1">
        <v>40557.632847222223</v>
      </c>
    </row>
    <row r="31" spans="1:10" x14ac:dyDescent="0.25">
      <c r="A31" t="s">
        <v>502</v>
      </c>
      <c r="B31" t="s">
        <v>364</v>
      </c>
      <c r="C31" t="s">
        <v>503</v>
      </c>
      <c r="D31" t="s">
        <v>504</v>
      </c>
      <c r="E31">
        <v>15092092016</v>
      </c>
      <c r="F31" t="str">
        <f>_xlfn.IFNA(VLOOKUP(D31,Table1[],2,FALSE),"")</f>
        <v/>
      </c>
      <c r="G31" t="s">
        <v>377</v>
      </c>
      <c r="H31" t="s">
        <v>505</v>
      </c>
      <c r="I31" t="s">
        <v>506</v>
      </c>
      <c r="J31" s="1">
        <v>41036.336377314816</v>
      </c>
    </row>
    <row r="32" spans="1:10" x14ac:dyDescent="0.25">
      <c r="A32" t="s">
        <v>507</v>
      </c>
      <c r="C32" t="s">
        <v>508</v>
      </c>
      <c r="D32" t="s">
        <v>509</v>
      </c>
      <c r="F32" t="str">
        <f>_xlfn.IFNA(VLOOKUP(D32,Table1[],2,FALSE),"")</f>
        <v/>
      </c>
      <c r="I32" t="s">
        <v>510</v>
      </c>
      <c r="J32" s="1">
        <v>41974.702337962961</v>
      </c>
    </row>
    <row r="33" spans="1:10" x14ac:dyDescent="0.25">
      <c r="A33" t="s">
        <v>511</v>
      </c>
      <c r="B33" t="s">
        <v>364</v>
      </c>
      <c r="C33" t="s">
        <v>512</v>
      </c>
      <c r="D33" t="s">
        <v>514</v>
      </c>
      <c r="E33" t="s">
        <v>513</v>
      </c>
      <c r="F33" t="str">
        <f>_xlfn.IFNA(VLOOKUP(D33,Table1[],2,FALSE),"")</f>
        <v>tel:+15097034150</v>
      </c>
      <c r="G33" t="s">
        <v>365</v>
      </c>
      <c r="H33" t="s">
        <v>415</v>
      </c>
      <c r="I33" t="s">
        <v>89</v>
      </c>
      <c r="J33" s="1">
        <v>41004.399780092594</v>
      </c>
    </row>
    <row r="34" spans="1:10" x14ac:dyDescent="0.25">
      <c r="A34" t="s">
        <v>515</v>
      </c>
      <c r="B34" t="s">
        <v>516</v>
      </c>
      <c r="C34" t="s">
        <v>517</v>
      </c>
      <c r="D34" t="s">
        <v>518</v>
      </c>
      <c r="E34">
        <v>2061</v>
      </c>
      <c r="F34" t="str">
        <f>_xlfn.IFNA(VLOOKUP(D34,Table1[],2,FALSE),"")</f>
        <v/>
      </c>
      <c r="I34" t="s">
        <v>519</v>
      </c>
      <c r="J34" s="1">
        <v>41654.908113425925</v>
      </c>
    </row>
    <row r="35" spans="1:10" x14ac:dyDescent="0.25">
      <c r="A35" t="s">
        <v>520</v>
      </c>
      <c r="C35" t="s">
        <v>521</v>
      </c>
      <c r="D35" t="s">
        <v>522</v>
      </c>
      <c r="E35">
        <v>2061</v>
      </c>
      <c r="F35" t="str">
        <f>_xlfn.IFNA(VLOOKUP(D35,Table1[],2,FALSE),"")</f>
        <v/>
      </c>
      <c r="I35" t="s">
        <v>523</v>
      </c>
      <c r="J35" s="1">
        <v>41654.910011574073</v>
      </c>
    </row>
    <row r="36" spans="1:10" x14ac:dyDescent="0.25">
      <c r="A36" t="s">
        <v>524</v>
      </c>
      <c r="C36" t="s">
        <v>525</v>
      </c>
      <c r="D36" t="s">
        <v>525</v>
      </c>
      <c r="F36" t="str">
        <f>_xlfn.IFNA(VLOOKUP(D36,Table1[],2,FALSE),"")</f>
        <v/>
      </c>
      <c r="I36" t="s">
        <v>526</v>
      </c>
      <c r="J36" s="1">
        <v>40809.475127314814</v>
      </c>
    </row>
    <row r="37" spans="1:10" x14ac:dyDescent="0.25">
      <c r="A37" t="s">
        <v>527</v>
      </c>
      <c r="C37" t="s">
        <v>528</v>
      </c>
      <c r="D37" t="s">
        <v>528</v>
      </c>
      <c r="F37" t="str">
        <f>_xlfn.IFNA(VLOOKUP(D37,Table1[],2,FALSE),"")</f>
        <v/>
      </c>
      <c r="I37" t="s">
        <v>529</v>
      </c>
      <c r="J37" s="1">
        <v>40792.581412037034</v>
      </c>
    </row>
    <row r="38" spans="1:10" x14ac:dyDescent="0.25">
      <c r="A38" t="s">
        <v>530</v>
      </c>
      <c r="B38" t="s">
        <v>364</v>
      </c>
      <c r="C38" t="s">
        <v>531</v>
      </c>
      <c r="D38" t="s">
        <v>533</v>
      </c>
      <c r="E38" t="s">
        <v>532</v>
      </c>
      <c r="F38" t="str">
        <f>_xlfn.IFNA(VLOOKUP(D38,Table1[],2,FALSE),"")</f>
        <v>tel:+15099006564</v>
      </c>
      <c r="G38" t="s">
        <v>423</v>
      </c>
      <c r="H38" t="s">
        <v>534</v>
      </c>
      <c r="I38" t="s">
        <v>234</v>
      </c>
      <c r="J38" s="1">
        <v>42277.626192129632</v>
      </c>
    </row>
    <row r="39" spans="1:10" x14ac:dyDescent="0.25">
      <c r="A39" t="s">
        <v>535</v>
      </c>
      <c r="B39" t="s">
        <v>364</v>
      </c>
      <c r="C39" t="s">
        <v>536</v>
      </c>
      <c r="D39" t="s">
        <v>538</v>
      </c>
      <c r="E39" t="s">
        <v>537</v>
      </c>
      <c r="F39" t="str">
        <f>_xlfn.IFNA(VLOOKUP(D39,Table1[],2,FALSE),"")</f>
        <v>tel:+15096760886</v>
      </c>
      <c r="G39" t="s">
        <v>365</v>
      </c>
      <c r="H39" t="s">
        <v>539</v>
      </c>
      <c r="I39" t="s">
        <v>299</v>
      </c>
      <c r="J39" s="1">
        <v>41981.420752314814</v>
      </c>
    </row>
    <row r="40" spans="1:10" x14ac:dyDescent="0.25">
      <c r="A40" t="s">
        <v>540</v>
      </c>
      <c r="B40" t="s">
        <v>541</v>
      </c>
      <c r="C40" t="s">
        <v>542</v>
      </c>
      <c r="D40" t="s">
        <v>544</v>
      </c>
      <c r="E40" t="s">
        <v>543</v>
      </c>
      <c r="F40" t="str">
        <f>_xlfn.IFNA(VLOOKUP(D40,Table1[],2,FALSE),"")</f>
        <v/>
      </c>
      <c r="I40" t="s">
        <v>545</v>
      </c>
      <c r="J40" s="1">
        <v>42412.445081018515</v>
      </c>
    </row>
    <row r="41" spans="1:10" x14ac:dyDescent="0.25">
      <c r="A41" t="s">
        <v>546</v>
      </c>
      <c r="C41" t="s">
        <v>547</v>
      </c>
      <c r="D41" t="s">
        <v>549</v>
      </c>
      <c r="E41" t="s">
        <v>548</v>
      </c>
      <c r="F41" t="str">
        <f>_xlfn.IFNA(VLOOKUP(D41,Table1[],2,FALSE),"")</f>
        <v/>
      </c>
      <c r="I41" t="s">
        <v>550</v>
      </c>
      <c r="J41" s="1">
        <v>42412.444201388891</v>
      </c>
    </row>
    <row r="42" spans="1:10" x14ac:dyDescent="0.25">
      <c r="A42" t="s">
        <v>551</v>
      </c>
      <c r="C42" t="s">
        <v>552</v>
      </c>
      <c r="D42" t="s">
        <v>554</v>
      </c>
      <c r="E42" t="s">
        <v>553</v>
      </c>
      <c r="F42" t="str">
        <f>_xlfn.IFNA(VLOOKUP(D42,Table1[],2,FALSE),"")</f>
        <v/>
      </c>
      <c r="I42" t="s">
        <v>555</v>
      </c>
      <c r="J42" s="1">
        <v>42412.440671296295</v>
      </c>
    </row>
    <row r="43" spans="1:10" x14ac:dyDescent="0.25">
      <c r="A43" t="s">
        <v>556</v>
      </c>
      <c r="C43" t="s">
        <v>557</v>
      </c>
      <c r="D43" t="s">
        <v>559</v>
      </c>
      <c r="E43" t="s">
        <v>558</v>
      </c>
      <c r="F43" t="str">
        <f>_xlfn.IFNA(VLOOKUP(D43,Table1[],2,FALSE),"")</f>
        <v/>
      </c>
      <c r="I43" t="s">
        <v>560</v>
      </c>
      <c r="J43" s="1">
        <v>42412.444675925923</v>
      </c>
    </row>
    <row r="44" spans="1:10" x14ac:dyDescent="0.25">
      <c r="A44" t="s">
        <v>561</v>
      </c>
      <c r="C44" t="s">
        <v>562</v>
      </c>
      <c r="D44" t="s">
        <v>564</v>
      </c>
      <c r="E44" t="s">
        <v>563</v>
      </c>
      <c r="F44" t="str">
        <f>_xlfn.IFNA(VLOOKUP(D44,Table1[],2,FALSE),"")</f>
        <v/>
      </c>
      <c r="I44" t="s">
        <v>565</v>
      </c>
      <c r="J44" s="1">
        <v>42412.441608796296</v>
      </c>
    </row>
    <row r="45" spans="1:10" x14ac:dyDescent="0.25">
      <c r="A45" t="s">
        <v>566</v>
      </c>
      <c r="C45" t="s">
        <v>567</v>
      </c>
      <c r="D45" t="s">
        <v>569</v>
      </c>
      <c r="E45" t="s">
        <v>568</v>
      </c>
      <c r="F45" t="str">
        <f>_xlfn.IFNA(VLOOKUP(D45,Table1[],2,FALSE),"")</f>
        <v/>
      </c>
      <c r="I45" t="s">
        <v>570</v>
      </c>
      <c r="J45" s="1">
        <v>42412.443009259259</v>
      </c>
    </row>
    <row r="46" spans="1:10" x14ac:dyDescent="0.25">
      <c r="A46" t="s">
        <v>571</v>
      </c>
      <c r="C46" t="s">
        <v>572</v>
      </c>
      <c r="D46" t="s">
        <v>574</v>
      </c>
      <c r="E46" t="s">
        <v>573</v>
      </c>
      <c r="F46" t="str">
        <f>_xlfn.IFNA(VLOOKUP(D46,Table1[],2,FALSE),"")</f>
        <v/>
      </c>
      <c r="I46" t="s">
        <v>575</v>
      </c>
      <c r="J46" s="1">
        <v>42412.43953703704</v>
      </c>
    </row>
    <row r="47" spans="1:10" x14ac:dyDescent="0.25">
      <c r="A47" t="s">
        <v>576</v>
      </c>
      <c r="C47" t="s">
        <v>577</v>
      </c>
      <c r="D47" t="s">
        <v>579</v>
      </c>
      <c r="E47" t="s">
        <v>578</v>
      </c>
      <c r="F47" t="str">
        <f>_xlfn.IFNA(VLOOKUP(D47,Table1[],2,FALSE),"")</f>
        <v/>
      </c>
      <c r="I47" t="s">
        <v>580</v>
      </c>
      <c r="J47" s="1">
        <v>42412.441238425927</v>
      </c>
    </row>
    <row r="48" spans="1:10" x14ac:dyDescent="0.25">
      <c r="A48" t="s">
        <v>581</v>
      </c>
      <c r="C48" t="s">
        <v>582</v>
      </c>
      <c r="D48" t="s">
        <v>584</v>
      </c>
      <c r="E48" t="s">
        <v>583</v>
      </c>
      <c r="F48" t="str">
        <f>_xlfn.IFNA(VLOOKUP(D48,Table1[],2,FALSE),"")</f>
        <v/>
      </c>
      <c r="I48" t="s">
        <v>585</v>
      </c>
      <c r="J48" s="1">
        <v>42412.442615740743</v>
      </c>
    </row>
    <row r="49" spans="1:10" x14ac:dyDescent="0.25">
      <c r="A49" t="s">
        <v>586</v>
      </c>
      <c r="C49" t="s">
        <v>587</v>
      </c>
      <c r="D49" t="s">
        <v>588</v>
      </c>
      <c r="F49" t="str">
        <f>_xlfn.IFNA(VLOOKUP(D49,Table1[],2,FALSE),"")</f>
        <v/>
      </c>
      <c r="I49" t="s">
        <v>589</v>
      </c>
      <c r="J49" s="1">
        <v>42324.566886574074</v>
      </c>
    </row>
    <row r="50" spans="1:10" x14ac:dyDescent="0.25">
      <c r="A50" t="s">
        <v>590</v>
      </c>
      <c r="C50" t="s">
        <v>592</v>
      </c>
      <c r="D50" t="s">
        <v>591</v>
      </c>
      <c r="F50" t="str">
        <f>_xlfn.IFNA(VLOOKUP(D50,Table1[],2,FALSE),"")</f>
        <v/>
      </c>
      <c r="I50" t="s">
        <v>593</v>
      </c>
      <c r="J50" s="1">
        <v>42270.595347222225</v>
      </c>
    </row>
    <row r="51" spans="1:10" x14ac:dyDescent="0.25">
      <c r="A51" t="s">
        <v>594</v>
      </c>
      <c r="C51" t="s">
        <v>595</v>
      </c>
      <c r="D51" t="s">
        <v>596</v>
      </c>
      <c r="F51" t="str">
        <f>_xlfn.IFNA(VLOOKUP(D51,Table1[],2,FALSE),"")</f>
        <v/>
      </c>
      <c r="I51" t="s">
        <v>597</v>
      </c>
      <c r="J51" s="1">
        <v>42530.632916666669</v>
      </c>
    </row>
    <row r="52" spans="1:10" x14ac:dyDescent="0.25">
      <c r="A52" t="s">
        <v>598</v>
      </c>
      <c r="C52" t="s">
        <v>599</v>
      </c>
      <c r="D52" t="s">
        <v>600</v>
      </c>
      <c r="F52" t="str">
        <f>_xlfn.IFNA(VLOOKUP(D52,Table1[],2,FALSE),"")</f>
        <v/>
      </c>
      <c r="I52" t="s">
        <v>601</v>
      </c>
      <c r="J52" s="1">
        <v>42530.641041666669</v>
      </c>
    </row>
    <row r="53" spans="1:10" x14ac:dyDescent="0.25">
      <c r="A53" t="s">
        <v>602</v>
      </c>
      <c r="C53" t="s">
        <v>603</v>
      </c>
      <c r="D53" t="s">
        <v>604</v>
      </c>
      <c r="F53" t="str">
        <f>_xlfn.IFNA(VLOOKUP(D53,Table1[],2,FALSE),"")</f>
        <v/>
      </c>
      <c r="I53" t="s">
        <v>605</v>
      </c>
      <c r="J53" s="1">
        <v>42530.638993055552</v>
      </c>
    </row>
    <row r="54" spans="1:10" x14ac:dyDescent="0.25">
      <c r="A54" t="s">
        <v>606</v>
      </c>
      <c r="C54" t="s">
        <v>607</v>
      </c>
      <c r="D54" t="s">
        <v>608</v>
      </c>
      <c r="F54" t="str">
        <f>_xlfn.IFNA(VLOOKUP(D54,Table1[],2,FALSE),"")</f>
        <v/>
      </c>
      <c r="I54" t="s">
        <v>609</v>
      </c>
      <c r="J54" s="1">
        <v>42278.691458333335</v>
      </c>
    </row>
    <row r="55" spans="1:10" x14ac:dyDescent="0.25">
      <c r="A55" t="s">
        <v>610</v>
      </c>
      <c r="C55" t="s">
        <v>611</v>
      </c>
      <c r="D55" t="s">
        <v>611</v>
      </c>
      <c r="F55" t="str">
        <f>_xlfn.IFNA(VLOOKUP(D55,Table1[],2,FALSE),"")</f>
        <v/>
      </c>
      <c r="I55" t="s">
        <v>612</v>
      </c>
      <c r="J55" s="1">
        <v>41723.434027777781</v>
      </c>
    </row>
    <row r="56" spans="1:10" x14ac:dyDescent="0.25">
      <c r="A56" t="s">
        <v>613</v>
      </c>
      <c r="C56" t="s">
        <v>614</v>
      </c>
      <c r="D56" t="s">
        <v>615</v>
      </c>
      <c r="F56" t="str">
        <f>_xlfn.IFNA(VLOOKUP(D56,Table1[],2,FALSE),"")</f>
        <v/>
      </c>
      <c r="I56" t="s">
        <v>616</v>
      </c>
      <c r="J56" s="1">
        <v>40437.425011574072</v>
      </c>
    </row>
    <row r="57" spans="1:10" x14ac:dyDescent="0.25">
      <c r="A57" t="s">
        <v>617</v>
      </c>
      <c r="B57" t="s">
        <v>618</v>
      </c>
      <c r="C57" t="s">
        <v>620</v>
      </c>
      <c r="D57" t="s">
        <v>621</v>
      </c>
      <c r="E57">
        <v>17193836099</v>
      </c>
      <c r="F57" t="str">
        <f>_xlfn.IFNA(VLOOKUP(D57,Table1[],2,FALSE),"")</f>
        <v/>
      </c>
      <c r="G57" t="s">
        <v>619</v>
      </c>
      <c r="I57" t="s">
        <v>622</v>
      </c>
      <c r="J57" s="1">
        <v>42598.518611111111</v>
      </c>
    </row>
    <row r="58" spans="1:10" x14ac:dyDescent="0.25">
      <c r="A58" t="s">
        <v>623</v>
      </c>
      <c r="C58" t="s">
        <v>624</v>
      </c>
      <c r="D58" t="s">
        <v>625</v>
      </c>
      <c r="F58" t="str">
        <f>_xlfn.IFNA(VLOOKUP(D58,Table1[],2,FALSE),"")</f>
        <v/>
      </c>
      <c r="I58" t="s">
        <v>626</v>
      </c>
      <c r="J58" s="1">
        <v>42144.39230324074</v>
      </c>
    </row>
    <row r="59" spans="1:10" x14ac:dyDescent="0.25">
      <c r="A59" t="s">
        <v>627</v>
      </c>
      <c r="B59" t="s">
        <v>618</v>
      </c>
      <c r="C59" t="s">
        <v>628</v>
      </c>
      <c r="D59" t="s">
        <v>629</v>
      </c>
      <c r="E59">
        <v>17193836041</v>
      </c>
      <c r="F59" t="str">
        <f>_xlfn.IFNA(VLOOKUP(D59,Table1[],2,FALSE),"")</f>
        <v/>
      </c>
      <c r="G59" t="s">
        <v>619</v>
      </c>
      <c r="I59" t="s">
        <v>630</v>
      </c>
      <c r="J59" s="1">
        <v>42571.673182870371</v>
      </c>
    </row>
    <row r="60" spans="1:10" x14ac:dyDescent="0.25">
      <c r="A60" t="s">
        <v>631</v>
      </c>
      <c r="B60" t="s">
        <v>618</v>
      </c>
      <c r="C60" t="s">
        <v>632</v>
      </c>
      <c r="D60" t="s">
        <v>633</v>
      </c>
      <c r="E60">
        <v>17193835918</v>
      </c>
      <c r="F60" t="str">
        <f>_xlfn.IFNA(VLOOKUP(D60,Table1[],2,FALSE),"")</f>
        <v/>
      </c>
      <c r="G60" t="s">
        <v>619</v>
      </c>
      <c r="I60" t="s">
        <v>634</v>
      </c>
      <c r="J60" s="1">
        <v>42598.515405092592</v>
      </c>
    </row>
    <row r="61" spans="1:10" x14ac:dyDescent="0.25">
      <c r="A61" t="s">
        <v>635</v>
      </c>
      <c r="B61" t="s">
        <v>364</v>
      </c>
      <c r="C61" t="s">
        <v>636</v>
      </c>
      <c r="D61" t="s">
        <v>638</v>
      </c>
      <c r="E61" t="s">
        <v>637</v>
      </c>
      <c r="F61" t="str">
        <f>_xlfn.IFNA(VLOOKUP(D61,Table1[],2,FALSE),"")</f>
        <v>tel:+15092287831</v>
      </c>
      <c r="G61" t="s">
        <v>423</v>
      </c>
      <c r="H61" t="s">
        <v>415</v>
      </c>
      <c r="I61" t="s">
        <v>60</v>
      </c>
      <c r="J61" s="1">
        <v>40430.434849537036</v>
      </c>
    </row>
    <row r="62" spans="1:10" x14ac:dyDescent="0.25">
      <c r="A62" t="s">
        <v>639</v>
      </c>
      <c r="B62" t="s">
        <v>364</v>
      </c>
      <c r="C62" t="s">
        <v>640</v>
      </c>
      <c r="D62" t="s">
        <v>642</v>
      </c>
      <c r="E62" t="s">
        <v>641</v>
      </c>
      <c r="F62" t="str">
        <f>_xlfn.IFNA(VLOOKUP(D62,Table1[],2,FALSE),"")</f>
        <v>tel:+15092287594</v>
      </c>
      <c r="G62" t="s">
        <v>423</v>
      </c>
      <c r="H62" t="s">
        <v>415</v>
      </c>
      <c r="I62" t="s">
        <v>10</v>
      </c>
      <c r="J62" s="1">
        <v>41033.573368055557</v>
      </c>
    </row>
    <row r="63" spans="1:10" x14ac:dyDescent="0.25">
      <c r="A63" t="s">
        <v>643</v>
      </c>
      <c r="B63" t="s">
        <v>364</v>
      </c>
      <c r="C63" t="s">
        <v>644</v>
      </c>
      <c r="D63" t="s">
        <v>646</v>
      </c>
      <c r="E63" t="s">
        <v>645</v>
      </c>
      <c r="F63" t="str">
        <f>_xlfn.IFNA(VLOOKUP(D63,Table1[],2,FALSE),"")</f>
        <v>tel:+15092288044</v>
      </c>
      <c r="G63" t="s">
        <v>423</v>
      </c>
      <c r="H63" t="s">
        <v>415</v>
      </c>
      <c r="I63" t="s">
        <v>230</v>
      </c>
      <c r="J63" s="1">
        <v>41374.291712962964</v>
      </c>
    </row>
    <row r="64" spans="1:10" x14ac:dyDescent="0.25">
      <c r="A64" t="s">
        <v>647</v>
      </c>
      <c r="B64" t="s">
        <v>364</v>
      </c>
      <c r="C64" t="s">
        <v>648</v>
      </c>
      <c r="D64" t="s">
        <v>650</v>
      </c>
      <c r="E64" t="s">
        <v>649</v>
      </c>
      <c r="F64" t="str">
        <f>_xlfn.IFNA(VLOOKUP(D64,Table1[],2,FALSE),"")</f>
        <v>tel:+15099006575</v>
      </c>
      <c r="G64" t="s">
        <v>365</v>
      </c>
      <c r="H64" t="s">
        <v>651</v>
      </c>
      <c r="I64" t="s">
        <v>150</v>
      </c>
      <c r="J64" s="1">
        <v>37859.56790509259</v>
      </c>
    </row>
    <row r="65" spans="1:10" x14ac:dyDescent="0.25">
      <c r="A65" t="s">
        <v>652</v>
      </c>
      <c r="B65" t="s">
        <v>364</v>
      </c>
      <c r="C65" t="s">
        <v>653</v>
      </c>
      <c r="D65" t="s">
        <v>655</v>
      </c>
      <c r="E65" t="s">
        <v>654</v>
      </c>
      <c r="F65" t="str">
        <f>_xlfn.IFNA(VLOOKUP(D65,Table1[],2,FALSE),"")</f>
        <v>tel:+15099006429</v>
      </c>
      <c r="G65" t="s">
        <v>423</v>
      </c>
      <c r="H65" t="s">
        <v>651</v>
      </c>
      <c r="I65" t="s">
        <v>656</v>
      </c>
      <c r="J65" s="1">
        <v>41001.306562500002</v>
      </c>
    </row>
    <row r="66" spans="1:10" x14ac:dyDescent="0.25">
      <c r="A66" t="s">
        <v>657</v>
      </c>
      <c r="B66" t="s">
        <v>364</v>
      </c>
      <c r="C66" t="s">
        <v>658</v>
      </c>
      <c r="D66" t="s">
        <v>660</v>
      </c>
      <c r="E66" t="s">
        <v>659</v>
      </c>
      <c r="F66" t="str">
        <f>_xlfn.IFNA(VLOOKUP(D66,Table1[],2,FALSE),"")</f>
        <v>tel:+15099006458</v>
      </c>
      <c r="G66" t="s">
        <v>365</v>
      </c>
      <c r="H66" t="s">
        <v>651</v>
      </c>
      <c r="I66" t="s">
        <v>166</v>
      </c>
      <c r="J66" s="1">
        <v>41507.503206018519</v>
      </c>
    </row>
    <row r="67" spans="1:10" x14ac:dyDescent="0.25">
      <c r="A67" t="s">
        <v>661</v>
      </c>
      <c r="B67" t="s">
        <v>364</v>
      </c>
      <c r="C67" t="s">
        <v>662</v>
      </c>
      <c r="D67" t="s">
        <v>664</v>
      </c>
      <c r="E67" t="s">
        <v>663</v>
      </c>
      <c r="F67" t="str">
        <f>_xlfn.IFNA(VLOOKUP(D67,Table1[],2,FALSE),"")</f>
        <v>tel:+15093090029</v>
      </c>
      <c r="G67" t="s">
        <v>423</v>
      </c>
      <c r="H67" t="s">
        <v>534</v>
      </c>
      <c r="I67" t="s">
        <v>172</v>
      </c>
      <c r="J67" s="1">
        <v>42311.332071759258</v>
      </c>
    </row>
    <row r="68" spans="1:10" x14ac:dyDescent="0.25">
      <c r="A68" t="s">
        <v>665</v>
      </c>
      <c r="B68" t="s">
        <v>364</v>
      </c>
      <c r="C68" t="s">
        <v>666</v>
      </c>
      <c r="D68" t="s">
        <v>668</v>
      </c>
      <c r="E68" t="s">
        <v>667</v>
      </c>
      <c r="F68" t="str">
        <f>_xlfn.IFNA(VLOOKUP(D68,Table1[],2,FALSE),"")</f>
        <v>tel:+15092287635</v>
      </c>
      <c r="G68" t="s">
        <v>423</v>
      </c>
      <c r="H68" t="s">
        <v>415</v>
      </c>
      <c r="I68" t="s">
        <v>669</v>
      </c>
      <c r="J68" s="1">
        <v>41072.60833333333</v>
      </c>
    </row>
    <row r="69" spans="1:10" x14ac:dyDescent="0.25">
      <c r="A69" t="s">
        <v>670</v>
      </c>
      <c r="B69" t="s">
        <v>364</v>
      </c>
      <c r="C69" t="s">
        <v>673</v>
      </c>
      <c r="D69" t="s">
        <v>674</v>
      </c>
      <c r="E69">
        <v>15097896790</v>
      </c>
      <c r="F69" t="str">
        <f>_xlfn.IFNA(VLOOKUP(D69,Table1[],2,FALSE),"")</f>
        <v/>
      </c>
      <c r="G69" t="s">
        <v>671</v>
      </c>
      <c r="H69" t="s">
        <v>675</v>
      </c>
      <c r="I69" t="s">
        <v>672</v>
      </c>
      <c r="J69" s="1">
        <v>42205.528668981482</v>
      </c>
    </row>
    <row r="70" spans="1:10" x14ac:dyDescent="0.25">
      <c r="A70" t="s">
        <v>676</v>
      </c>
      <c r="B70" t="s">
        <v>364</v>
      </c>
      <c r="C70" t="s">
        <v>677</v>
      </c>
      <c r="D70" t="s">
        <v>679</v>
      </c>
      <c r="E70" t="s">
        <v>678</v>
      </c>
      <c r="F70" t="str">
        <f>_xlfn.IFNA(VLOOKUP(D70,Table1[],2,FALSE),"")</f>
        <v>tel:+15093687481</v>
      </c>
      <c r="G70" t="s">
        <v>365</v>
      </c>
      <c r="H70" t="s">
        <v>651</v>
      </c>
      <c r="I70" t="s">
        <v>336</v>
      </c>
      <c r="J70" s="1">
        <v>40941.352071759262</v>
      </c>
    </row>
    <row r="71" spans="1:10" x14ac:dyDescent="0.25">
      <c r="A71" t="s">
        <v>680</v>
      </c>
      <c r="B71" t="s">
        <v>364</v>
      </c>
      <c r="C71" t="s">
        <v>681</v>
      </c>
      <c r="D71" t="s">
        <v>682</v>
      </c>
      <c r="E71">
        <v>15092092063</v>
      </c>
      <c r="F71" t="str">
        <f>_xlfn.IFNA(VLOOKUP(D71,Table1[],2,FALSE),"")</f>
        <v/>
      </c>
      <c r="G71" t="s">
        <v>423</v>
      </c>
      <c r="H71" t="s">
        <v>415</v>
      </c>
      <c r="I71" t="s">
        <v>683</v>
      </c>
      <c r="J71" s="1">
        <v>41481.565752314818</v>
      </c>
    </row>
    <row r="72" spans="1:10" x14ac:dyDescent="0.25">
      <c r="A72" t="s">
        <v>684</v>
      </c>
      <c r="B72" t="s">
        <v>364</v>
      </c>
      <c r="C72" t="s">
        <v>685</v>
      </c>
      <c r="D72" t="s">
        <v>687</v>
      </c>
      <c r="E72" t="s">
        <v>686</v>
      </c>
      <c r="F72" t="str">
        <f>_xlfn.IFNA(VLOOKUP(D72,Table1[],2,FALSE),"")</f>
        <v>tel:+15095301762</v>
      </c>
      <c r="G72" t="s">
        <v>365</v>
      </c>
      <c r="H72" t="s">
        <v>415</v>
      </c>
      <c r="I72" t="s">
        <v>81</v>
      </c>
      <c r="J72" s="1">
        <v>40595.378194444442</v>
      </c>
    </row>
    <row r="73" spans="1:10" x14ac:dyDescent="0.25">
      <c r="A73" t="s">
        <v>688</v>
      </c>
      <c r="B73" t="s">
        <v>364</v>
      </c>
      <c r="C73" t="s">
        <v>689</v>
      </c>
      <c r="D73" t="s">
        <v>690</v>
      </c>
      <c r="E73">
        <v>15099797219</v>
      </c>
      <c r="F73" t="str">
        <f>_xlfn.IFNA(VLOOKUP(D73,Table1[],2,FALSE),"")</f>
        <v/>
      </c>
      <c r="G73" t="s">
        <v>389</v>
      </c>
      <c r="H73" t="s">
        <v>691</v>
      </c>
      <c r="I73" t="s">
        <v>692</v>
      </c>
      <c r="J73" s="1">
        <v>37859.565798611111</v>
      </c>
    </row>
    <row r="74" spans="1:10" x14ac:dyDescent="0.25">
      <c r="A74" t="s">
        <v>693</v>
      </c>
      <c r="B74" t="s">
        <v>364</v>
      </c>
      <c r="C74" t="s">
        <v>695</v>
      </c>
      <c r="D74" t="s">
        <v>696</v>
      </c>
      <c r="E74">
        <v>15092525265</v>
      </c>
      <c r="F74" t="str">
        <f>_xlfn.IFNA(VLOOKUP(D74,Table1[],2,FALSE),"")</f>
        <v/>
      </c>
      <c r="G74" t="s">
        <v>389</v>
      </c>
      <c r="H74" t="s">
        <v>691</v>
      </c>
      <c r="I74" t="s">
        <v>694</v>
      </c>
      <c r="J74" s="1">
        <v>42213.644849537035</v>
      </c>
    </row>
    <row r="75" spans="1:10" x14ac:dyDescent="0.25">
      <c r="A75" t="s">
        <v>697</v>
      </c>
      <c r="B75" t="s">
        <v>364</v>
      </c>
      <c r="C75" t="s">
        <v>698</v>
      </c>
      <c r="D75" t="s">
        <v>699</v>
      </c>
      <c r="E75">
        <v>15092525255</v>
      </c>
      <c r="F75" t="str">
        <f>_xlfn.IFNA(VLOOKUP(D75,Table1[],2,FALSE),"")</f>
        <v/>
      </c>
      <c r="G75" t="s">
        <v>423</v>
      </c>
      <c r="H75" t="s">
        <v>651</v>
      </c>
      <c r="I75" t="s">
        <v>700</v>
      </c>
      <c r="J75" s="1">
        <v>41241.356261574074</v>
      </c>
    </row>
    <row r="76" spans="1:10" x14ac:dyDescent="0.25">
      <c r="A76" t="s">
        <v>701</v>
      </c>
      <c r="B76" t="s">
        <v>364</v>
      </c>
      <c r="C76" t="s">
        <v>702</v>
      </c>
      <c r="D76" t="s">
        <v>704</v>
      </c>
      <c r="E76" t="s">
        <v>703</v>
      </c>
      <c r="F76" t="str">
        <f>_xlfn.IFNA(VLOOKUP(D76,Table1[],2,FALSE),"")</f>
        <v>tel:+15099006562</v>
      </c>
      <c r="G76" t="s">
        <v>423</v>
      </c>
      <c r="H76" t="s">
        <v>651</v>
      </c>
      <c r="I76" t="s">
        <v>113</v>
      </c>
      <c r="J76" s="1">
        <v>42279.410115740742</v>
      </c>
    </row>
    <row r="77" spans="1:10" x14ac:dyDescent="0.25">
      <c r="A77" t="s">
        <v>705</v>
      </c>
      <c r="B77" t="s">
        <v>364</v>
      </c>
      <c r="C77" t="s">
        <v>706</v>
      </c>
      <c r="D77" t="s">
        <v>708</v>
      </c>
      <c r="E77" t="s">
        <v>707</v>
      </c>
      <c r="F77" t="str">
        <f>_xlfn.IFNA(VLOOKUP(D77,Table1[],2,FALSE),"")</f>
        <v>tel:+15099006426</v>
      </c>
      <c r="G77" t="s">
        <v>423</v>
      </c>
      <c r="H77" t="s">
        <v>534</v>
      </c>
      <c r="I77" t="s">
        <v>64</v>
      </c>
      <c r="J77" s="1">
        <v>41801.409074074072</v>
      </c>
    </row>
    <row r="78" spans="1:10" x14ac:dyDescent="0.25">
      <c r="A78" t="s">
        <v>709</v>
      </c>
      <c r="B78" t="s">
        <v>364</v>
      </c>
      <c r="C78" t="s">
        <v>710</v>
      </c>
      <c r="D78" t="s">
        <v>712</v>
      </c>
      <c r="E78" t="s">
        <v>711</v>
      </c>
      <c r="F78" t="str">
        <f>_xlfn.IFNA(VLOOKUP(D78,Table1[],2,FALSE),"")</f>
        <v>tel:+15098241970</v>
      </c>
      <c r="G78" t="s">
        <v>365</v>
      </c>
      <c r="H78" t="s">
        <v>534</v>
      </c>
      <c r="I78" t="s">
        <v>91</v>
      </c>
      <c r="J78" s="1">
        <v>41780.577476851853</v>
      </c>
    </row>
    <row r="79" spans="1:10" x14ac:dyDescent="0.25">
      <c r="A79" t="s">
        <v>713</v>
      </c>
      <c r="B79" t="s">
        <v>364</v>
      </c>
      <c r="C79" t="s">
        <v>714</v>
      </c>
      <c r="D79" t="s">
        <v>716</v>
      </c>
      <c r="E79" t="s">
        <v>715</v>
      </c>
      <c r="F79" t="str">
        <f>_xlfn.IFNA(VLOOKUP(D79,Table1[],2,FALSE),"")</f>
        <v>tel:+15092287933</v>
      </c>
      <c r="G79" t="s">
        <v>423</v>
      </c>
      <c r="H79" t="s">
        <v>415</v>
      </c>
      <c r="I79" t="s">
        <v>313</v>
      </c>
      <c r="J79" s="1">
        <v>42031.720682870371</v>
      </c>
    </row>
    <row r="80" spans="1:10" x14ac:dyDescent="0.25">
      <c r="A80" t="s">
        <v>717</v>
      </c>
      <c r="B80" t="s">
        <v>364</v>
      </c>
      <c r="C80" t="s">
        <v>719</v>
      </c>
      <c r="D80" t="s">
        <v>720</v>
      </c>
      <c r="E80">
        <v>15092092085</v>
      </c>
      <c r="F80" t="str">
        <f>_xlfn.IFNA(VLOOKUP(D80,Table1[],2,FALSE),"")</f>
        <v/>
      </c>
      <c r="G80" t="s">
        <v>417</v>
      </c>
      <c r="H80" t="s">
        <v>415</v>
      </c>
      <c r="I80" t="s">
        <v>718</v>
      </c>
      <c r="J80" s="1">
        <v>41898.450115740743</v>
      </c>
    </row>
    <row r="81" spans="1:10" x14ac:dyDescent="0.25">
      <c r="A81" t="s">
        <v>721</v>
      </c>
      <c r="B81" t="s">
        <v>364</v>
      </c>
      <c r="C81" t="s">
        <v>722</v>
      </c>
      <c r="D81" t="s">
        <v>724</v>
      </c>
      <c r="E81" t="s">
        <v>723</v>
      </c>
      <c r="F81" t="str">
        <f>_xlfn.IFNA(VLOOKUP(D81,Table1[],2,FALSE),"")</f>
        <v>tel:+15098241573</v>
      </c>
      <c r="G81" t="s">
        <v>365</v>
      </c>
      <c r="H81" t="s">
        <v>539</v>
      </c>
      <c r="I81" t="s">
        <v>33</v>
      </c>
      <c r="J81" s="1">
        <v>41689.469629629632</v>
      </c>
    </row>
    <row r="82" spans="1:10" x14ac:dyDescent="0.25">
      <c r="A82" t="s">
        <v>725</v>
      </c>
      <c r="B82" t="s">
        <v>364</v>
      </c>
      <c r="C82" t="s">
        <v>726</v>
      </c>
      <c r="D82" t="s">
        <v>728</v>
      </c>
      <c r="E82" t="s">
        <v>727</v>
      </c>
      <c r="F82" t="str">
        <f>_xlfn.IFNA(VLOOKUP(D82,Table1[],2,FALSE),"")</f>
        <v>tel:+15099006423</v>
      </c>
      <c r="G82" t="s">
        <v>365</v>
      </c>
      <c r="H82" t="s">
        <v>534</v>
      </c>
      <c r="I82" t="s">
        <v>37</v>
      </c>
      <c r="J82" s="1">
        <v>42165.609513888892</v>
      </c>
    </row>
    <row r="83" spans="1:10" x14ac:dyDescent="0.25">
      <c r="A83" t="s">
        <v>729</v>
      </c>
      <c r="B83" t="s">
        <v>364</v>
      </c>
      <c r="C83" t="s">
        <v>730</v>
      </c>
      <c r="D83" t="s">
        <v>731</v>
      </c>
      <c r="E83">
        <v>15092092091</v>
      </c>
      <c r="F83" t="str">
        <f>_xlfn.IFNA(VLOOKUP(D83,Table1[],2,FALSE),"")</f>
        <v/>
      </c>
      <c r="G83" t="s">
        <v>423</v>
      </c>
      <c r="H83" t="s">
        <v>534</v>
      </c>
      <c r="I83" t="s">
        <v>732</v>
      </c>
      <c r="J83" s="1">
        <v>41303.57372685185</v>
      </c>
    </row>
    <row r="84" spans="1:10" x14ac:dyDescent="0.25">
      <c r="A84" t="s">
        <v>733</v>
      </c>
      <c r="B84" t="s">
        <v>364</v>
      </c>
      <c r="C84" t="s">
        <v>734</v>
      </c>
      <c r="D84" t="s">
        <v>736</v>
      </c>
      <c r="E84" t="s">
        <v>735</v>
      </c>
      <c r="F84" t="str">
        <f>_xlfn.IFNA(VLOOKUP(D84,Table1[],2,FALSE),"")</f>
        <v>tel:+15092288674</v>
      </c>
      <c r="G84" t="s">
        <v>423</v>
      </c>
      <c r="H84" t="s">
        <v>534</v>
      </c>
      <c r="I84" t="s">
        <v>58</v>
      </c>
      <c r="J84" s="1">
        <v>42502.280162037037</v>
      </c>
    </row>
    <row r="85" spans="1:10" x14ac:dyDescent="0.25">
      <c r="A85" t="s">
        <v>737</v>
      </c>
      <c r="B85" t="s">
        <v>364</v>
      </c>
      <c r="C85" t="s">
        <v>738</v>
      </c>
      <c r="D85" t="s">
        <v>740</v>
      </c>
      <c r="E85" t="s">
        <v>739</v>
      </c>
      <c r="F85" t="str">
        <f>_xlfn.IFNA(VLOOKUP(D85,Table1[],2,FALSE),"")</f>
        <v>tel:+15099006428</v>
      </c>
      <c r="G85" t="s">
        <v>423</v>
      </c>
      <c r="H85" t="s">
        <v>534</v>
      </c>
      <c r="I85" t="s">
        <v>176</v>
      </c>
      <c r="J85" s="1">
        <v>42496.620752314811</v>
      </c>
    </row>
    <row r="86" spans="1:10" x14ac:dyDescent="0.25">
      <c r="A86" t="s">
        <v>741</v>
      </c>
      <c r="B86" t="s">
        <v>364</v>
      </c>
      <c r="C86" t="s">
        <v>743</v>
      </c>
      <c r="D86" t="s">
        <v>744</v>
      </c>
      <c r="E86">
        <v>15092525007</v>
      </c>
      <c r="F86" t="str">
        <f>_xlfn.IFNA(VLOOKUP(D86,Table1[],2,FALSE),"")</f>
        <v/>
      </c>
      <c r="G86" t="s">
        <v>423</v>
      </c>
      <c r="H86" t="s">
        <v>671</v>
      </c>
      <c r="I86" t="s">
        <v>742</v>
      </c>
      <c r="J86" s="1">
        <v>41803.590844907405</v>
      </c>
    </row>
    <row r="87" spans="1:10" x14ac:dyDescent="0.25">
      <c r="A87" t="s">
        <v>745</v>
      </c>
      <c r="B87" t="s">
        <v>364</v>
      </c>
      <c r="C87" t="s">
        <v>747</v>
      </c>
      <c r="D87" t="s">
        <v>748</v>
      </c>
      <c r="E87">
        <v>15092525026</v>
      </c>
      <c r="F87" t="str">
        <f>_xlfn.IFNA(VLOOKUP(D87,Table1[],2,FALSE),"")</f>
        <v/>
      </c>
      <c r="G87" t="s">
        <v>423</v>
      </c>
      <c r="H87" t="s">
        <v>534</v>
      </c>
      <c r="I87" t="s">
        <v>746</v>
      </c>
      <c r="J87" s="1">
        <v>42074.623831018522</v>
      </c>
    </row>
    <row r="88" spans="1:10" x14ac:dyDescent="0.25">
      <c r="A88" t="s">
        <v>749</v>
      </c>
      <c r="B88" t="s">
        <v>364</v>
      </c>
      <c r="C88" t="s">
        <v>750</v>
      </c>
      <c r="D88" t="s">
        <v>752</v>
      </c>
      <c r="E88" t="s">
        <v>751</v>
      </c>
      <c r="F88" t="str">
        <f>_xlfn.IFNA(VLOOKUP(D88,Table1[],2,FALSE),"")</f>
        <v>tel:+15099006561</v>
      </c>
      <c r="G88" t="s">
        <v>423</v>
      </c>
      <c r="H88" t="s">
        <v>651</v>
      </c>
      <c r="I88" t="s">
        <v>75</v>
      </c>
      <c r="J88" s="1">
        <v>42165.610497685186</v>
      </c>
    </row>
    <row r="89" spans="1:10" x14ac:dyDescent="0.25">
      <c r="A89" t="s">
        <v>753</v>
      </c>
      <c r="B89" t="s">
        <v>364</v>
      </c>
      <c r="C89" t="s">
        <v>754</v>
      </c>
      <c r="D89" t="s">
        <v>756</v>
      </c>
      <c r="E89" t="s">
        <v>755</v>
      </c>
      <c r="F89" t="str">
        <f>_xlfn.IFNA(VLOOKUP(D89,Table1[],2,FALSE),"")</f>
        <v>tel:+15099006576</v>
      </c>
      <c r="G89" t="s">
        <v>365</v>
      </c>
      <c r="H89" t="s">
        <v>427</v>
      </c>
      <c r="I89" t="s">
        <v>39</v>
      </c>
      <c r="J89" s="1">
        <v>39995.401597222219</v>
      </c>
    </row>
    <row r="90" spans="1:10" x14ac:dyDescent="0.25">
      <c r="A90" t="s">
        <v>757</v>
      </c>
      <c r="B90" t="s">
        <v>364</v>
      </c>
      <c r="C90" t="s">
        <v>758</v>
      </c>
      <c r="D90" t="s">
        <v>760</v>
      </c>
      <c r="E90" t="s">
        <v>759</v>
      </c>
      <c r="F90" t="str">
        <f>_xlfn.IFNA(VLOOKUP(D90,Table1[],2,FALSE),"")</f>
        <v>tel:+15095900853</v>
      </c>
      <c r="G90" t="s">
        <v>365</v>
      </c>
      <c r="H90" t="s">
        <v>374</v>
      </c>
      <c r="I90" t="s">
        <v>761</v>
      </c>
      <c r="J90" s="1">
        <v>40073.481111111112</v>
      </c>
    </row>
    <row r="91" spans="1:10" x14ac:dyDescent="0.25">
      <c r="A91" t="s">
        <v>762</v>
      </c>
      <c r="C91" t="s">
        <v>763</v>
      </c>
      <c r="D91" t="s">
        <v>764</v>
      </c>
      <c r="F91" t="str">
        <f>_xlfn.IFNA(VLOOKUP(D91,Table1[],2,FALSE),"")</f>
        <v/>
      </c>
      <c r="I91" t="s">
        <v>765</v>
      </c>
      <c r="J91" s="1">
        <v>42144.397337962961</v>
      </c>
    </row>
    <row r="92" spans="1:10" x14ac:dyDescent="0.25">
      <c r="A92" t="s">
        <v>766</v>
      </c>
      <c r="B92" t="s">
        <v>364</v>
      </c>
      <c r="C92" t="s">
        <v>767</v>
      </c>
      <c r="D92" t="s">
        <v>768</v>
      </c>
      <c r="E92">
        <v>15092092029</v>
      </c>
      <c r="F92" t="str">
        <f>_xlfn.IFNA(VLOOKUP(D92,Table1[],2,FALSE),"")</f>
        <v/>
      </c>
      <c r="G92" t="s">
        <v>377</v>
      </c>
      <c r="H92" t="s">
        <v>769</v>
      </c>
      <c r="I92" t="s">
        <v>770</v>
      </c>
      <c r="J92" s="1">
        <v>40112.387152777781</v>
      </c>
    </row>
    <row r="93" spans="1:10" x14ac:dyDescent="0.25">
      <c r="A93" t="s">
        <v>771</v>
      </c>
      <c r="B93" t="s">
        <v>364</v>
      </c>
      <c r="C93" t="s">
        <v>772</v>
      </c>
      <c r="D93" t="s">
        <v>774</v>
      </c>
      <c r="E93" t="s">
        <v>773</v>
      </c>
      <c r="F93" t="str">
        <f>_xlfn.IFNA(VLOOKUP(D93,Table1[],2,FALSE),"")</f>
        <v>tel:+15097034160</v>
      </c>
      <c r="G93" t="s">
        <v>365</v>
      </c>
      <c r="H93" t="s">
        <v>415</v>
      </c>
      <c r="I93" t="s">
        <v>324</v>
      </c>
      <c r="J93" s="1">
        <v>40941.303784722222</v>
      </c>
    </row>
    <row r="94" spans="1:10" x14ac:dyDescent="0.25">
      <c r="A94" t="s">
        <v>775</v>
      </c>
      <c r="B94" t="s">
        <v>364</v>
      </c>
      <c r="C94" t="s">
        <v>776</v>
      </c>
      <c r="D94" t="s">
        <v>778</v>
      </c>
      <c r="E94" t="s">
        <v>777</v>
      </c>
      <c r="F94" t="str">
        <f>_xlfn.IFNA(VLOOKUP(D94,Table1[],2,FALSE),"")</f>
        <v>tel:+15095373829</v>
      </c>
      <c r="G94" t="s">
        <v>365</v>
      </c>
      <c r="H94" t="s">
        <v>415</v>
      </c>
      <c r="I94" t="s">
        <v>255</v>
      </c>
      <c r="J94" s="1">
        <v>40577.348553240743</v>
      </c>
    </row>
    <row r="95" spans="1:10" x14ac:dyDescent="0.25">
      <c r="A95" t="s">
        <v>779</v>
      </c>
      <c r="B95" t="s">
        <v>364</v>
      </c>
      <c r="C95" t="s">
        <v>780</v>
      </c>
      <c r="D95" t="s">
        <v>781</v>
      </c>
      <c r="E95">
        <v>15094730065</v>
      </c>
      <c r="F95" t="str">
        <f>_xlfn.IFNA(VLOOKUP(D95,Table1[],2,FALSE),"")</f>
        <v>tel:+15094730065</v>
      </c>
      <c r="G95" t="s">
        <v>365</v>
      </c>
      <c r="H95" t="s">
        <v>374</v>
      </c>
      <c r="I95" t="s">
        <v>338</v>
      </c>
      <c r="J95" s="1">
        <v>41673.66265046296</v>
      </c>
    </row>
    <row r="96" spans="1:10" x14ac:dyDescent="0.25">
      <c r="A96" t="s">
        <v>782</v>
      </c>
      <c r="B96" t="s">
        <v>364</v>
      </c>
      <c r="C96" t="s">
        <v>783</v>
      </c>
      <c r="D96" t="s">
        <v>784</v>
      </c>
      <c r="E96">
        <v>15097896660</v>
      </c>
      <c r="F96" t="str">
        <f>_xlfn.IFNA(VLOOKUP(D96,Table1[],2,FALSE),"")</f>
        <v/>
      </c>
      <c r="G96" t="s">
        <v>423</v>
      </c>
      <c r="H96" t="s">
        <v>374</v>
      </c>
      <c r="I96" t="s">
        <v>785</v>
      </c>
      <c r="J96" s="1">
        <v>40309.625972222224</v>
      </c>
    </row>
    <row r="97" spans="1:10" x14ac:dyDescent="0.25">
      <c r="A97" t="s">
        <v>786</v>
      </c>
      <c r="B97" t="s">
        <v>364</v>
      </c>
      <c r="C97" t="s">
        <v>787</v>
      </c>
      <c r="D97" t="s">
        <v>789</v>
      </c>
      <c r="E97" t="s">
        <v>788</v>
      </c>
      <c r="F97" t="str">
        <f>_xlfn.IFNA(VLOOKUP(D97,Table1[],2,FALSE),"")</f>
        <v>tel:+15098241574</v>
      </c>
      <c r="G97" t="s">
        <v>365</v>
      </c>
      <c r="H97" t="s">
        <v>415</v>
      </c>
      <c r="I97" t="s">
        <v>790</v>
      </c>
      <c r="J97" s="1">
        <v>39598.515879629631</v>
      </c>
    </row>
    <row r="98" spans="1:10" x14ac:dyDescent="0.25">
      <c r="A98" t="s">
        <v>791</v>
      </c>
      <c r="B98" t="s">
        <v>364</v>
      </c>
      <c r="C98" t="s">
        <v>792</v>
      </c>
      <c r="D98" t="s">
        <v>794</v>
      </c>
      <c r="E98" t="s">
        <v>793</v>
      </c>
      <c r="F98" t="str">
        <f>_xlfn.IFNA(VLOOKUP(D98,Table1[],2,FALSE),"")</f>
        <v>tel:+15099006421</v>
      </c>
      <c r="G98" t="s">
        <v>365</v>
      </c>
      <c r="H98" t="s">
        <v>415</v>
      </c>
      <c r="I98" t="s">
        <v>73</v>
      </c>
      <c r="J98" s="1">
        <v>41829.518738425926</v>
      </c>
    </row>
    <row r="99" spans="1:10" x14ac:dyDescent="0.25">
      <c r="A99" t="s">
        <v>795</v>
      </c>
      <c r="B99" t="s">
        <v>364</v>
      </c>
      <c r="C99" t="s">
        <v>796</v>
      </c>
      <c r="D99" t="s">
        <v>798</v>
      </c>
      <c r="E99" t="s">
        <v>797</v>
      </c>
      <c r="F99" t="str">
        <f>_xlfn.IFNA(VLOOKUP(D99,Table1[],2,FALSE),"")</f>
        <v>tel:+15098241862</v>
      </c>
      <c r="G99" t="s">
        <v>365</v>
      </c>
      <c r="H99" t="s">
        <v>374</v>
      </c>
      <c r="I99" t="s">
        <v>332</v>
      </c>
      <c r="J99" s="1">
        <v>41690.353078703702</v>
      </c>
    </row>
    <row r="100" spans="1:10" x14ac:dyDescent="0.25">
      <c r="A100" t="s">
        <v>799</v>
      </c>
      <c r="B100" t="s">
        <v>364</v>
      </c>
      <c r="C100" t="s">
        <v>800</v>
      </c>
      <c r="D100" t="s">
        <v>802</v>
      </c>
      <c r="E100" t="s">
        <v>801</v>
      </c>
      <c r="F100" t="str">
        <f>_xlfn.IFNA(VLOOKUP(D100,Table1[],2,FALSE),"")</f>
        <v>tel:+15095050988</v>
      </c>
      <c r="G100" t="s">
        <v>365</v>
      </c>
      <c r="H100" t="s">
        <v>415</v>
      </c>
      <c r="I100" t="s">
        <v>31</v>
      </c>
      <c r="J100" s="1">
        <v>41331.556597222225</v>
      </c>
    </row>
    <row r="101" spans="1:10" x14ac:dyDescent="0.25">
      <c r="A101" t="s">
        <v>803</v>
      </c>
      <c r="B101" t="s">
        <v>364</v>
      </c>
      <c r="C101" t="s">
        <v>804</v>
      </c>
      <c r="D101" t="s">
        <v>805</v>
      </c>
      <c r="E101">
        <v>15097896778</v>
      </c>
      <c r="F101" t="str">
        <f>_xlfn.IFNA(VLOOKUP(D101,Table1[],2,FALSE),"")</f>
        <v/>
      </c>
      <c r="G101" t="s">
        <v>417</v>
      </c>
      <c r="H101" t="s">
        <v>374</v>
      </c>
      <c r="I101" t="s">
        <v>806</v>
      </c>
      <c r="J101" s="1">
        <v>40603.445277777777</v>
      </c>
    </row>
    <row r="102" spans="1:10" x14ac:dyDescent="0.25">
      <c r="A102" t="s">
        <v>807</v>
      </c>
      <c r="B102" t="s">
        <v>364</v>
      </c>
      <c r="C102" t="s">
        <v>809</v>
      </c>
      <c r="D102" t="s">
        <v>810</v>
      </c>
      <c r="E102">
        <v>15092525166</v>
      </c>
      <c r="F102" t="str">
        <f>_xlfn.IFNA(VLOOKUP(D102,Table1[],2,FALSE),"")</f>
        <v/>
      </c>
      <c r="G102" t="s">
        <v>423</v>
      </c>
      <c r="H102" t="s">
        <v>534</v>
      </c>
      <c r="I102" t="s">
        <v>808</v>
      </c>
      <c r="J102" s="1">
        <v>42571.498124999998</v>
      </c>
    </row>
    <row r="103" spans="1:10" x14ac:dyDescent="0.25">
      <c r="A103" t="s">
        <v>811</v>
      </c>
      <c r="B103" t="s">
        <v>364</v>
      </c>
      <c r="C103" t="s">
        <v>813</v>
      </c>
      <c r="D103" t="s">
        <v>814</v>
      </c>
      <c r="E103">
        <v>19257271742</v>
      </c>
      <c r="F103" t="str">
        <f>_xlfn.IFNA(VLOOKUP(D103,Table1[],2,FALSE),"")</f>
        <v/>
      </c>
      <c r="G103" t="s">
        <v>406</v>
      </c>
      <c r="H103" t="s">
        <v>815</v>
      </c>
      <c r="I103" t="s">
        <v>812</v>
      </c>
      <c r="J103" s="1">
        <v>42174.600057870368</v>
      </c>
    </row>
    <row r="104" spans="1:10" x14ac:dyDescent="0.25">
      <c r="A104" t="s">
        <v>816</v>
      </c>
      <c r="B104" t="s">
        <v>364</v>
      </c>
      <c r="C104" t="s">
        <v>817</v>
      </c>
      <c r="D104" t="s">
        <v>818</v>
      </c>
      <c r="E104">
        <v>15097896770</v>
      </c>
      <c r="F104" t="str">
        <f>_xlfn.IFNA(VLOOKUP(D104,Table1[],2,FALSE),"")</f>
        <v/>
      </c>
      <c r="G104" t="s">
        <v>406</v>
      </c>
      <c r="H104" t="s">
        <v>815</v>
      </c>
      <c r="I104" t="s">
        <v>819</v>
      </c>
      <c r="J104" s="1">
        <v>40785.371099537035</v>
      </c>
    </row>
    <row r="105" spans="1:10" x14ac:dyDescent="0.25">
      <c r="A105" t="s">
        <v>820</v>
      </c>
      <c r="C105" t="s">
        <v>821</v>
      </c>
      <c r="D105" t="s">
        <v>822</v>
      </c>
      <c r="F105" t="str">
        <f>_xlfn.IFNA(VLOOKUP(D105,Table1[],2,FALSE),"")</f>
        <v/>
      </c>
      <c r="I105" t="s">
        <v>823</v>
      </c>
      <c r="J105" s="1">
        <v>42530.629953703705</v>
      </c>
    </row>
    <row r="106" spans="1:10" x14ac:dyDescent="0.25">
      <c r="A106" t="s">
        <v>824</v>
      </c>
      <c r="C106" t="s">
        <v>825</v>
      </c>
      <c r="D106" t="s">
        <v>826</v>
      </c>
      <c r="F106" t="str">
        <f>_xlfn.IFNA(VLOOKUP(D106,Table1[],2,FALSE),"")</f>
        <v/>
      </c>
      <c r="I106" t="s">
        <v>827</v>
      </c>
      <c r="J106" s="1">
        <v>42530.63622685185</v>
      </c>
    </row>
    <row r="107" spans="1:10" x14ac:dyDescent="0.25">
      <c r="A107" t="s">
        <v>828</v>
      </c>
      <c r="B107" t="s">
        <v>364</v>
      </c>
      <c r="C107" t="s">
        <v>830</v>
      </c>
      <c r="D107" t="s">
        <v>831</v>
      </c>
      <c r="E107">
        <v>15092525168</v>
      </c>
      <c r="F107" t="str">
        <f>_xlfn.IFNA(VLOOKUP(D107,Table1[],2,FALSE),"")</f>
        <v/>
      </c>
      <c r="G107" t="s">
        <v>423</v>
      </c>
      <c r="H107" t="s">
        <v>651</v>
      </c>
      <c r="I107" t="s">
        <v>829</v>
      </c>
      <c r="J107" s="1">
        <v>42032.68986111111</v>
      </c>
    </row>
    <row r="108" spans="1:10" x14ac:dyDescent="0.25">
      <c r="A108" t="s">
        <v>832</v>
      </c>
      <c r="B108" t="s">
        <v>364</v>
      </c>
      <c r="C108" t="s">
        <v>833</v>
      </c>
      <c r="D108" t="s">
        <v>835</v>
      </c>
      <c r="E108" t="s">
        <v>834</v>
      </c>
      <c r="F108" t="str">
        <f>_xlfn.IFNA(VLOOKUP(D108,Table1[],2,FALSE),"")</f>
        <v>tel:+15099006431</v>
      </c>
      <c r="G108" t="s">
        <v>423</v>
      </c>
      <c r="H108" t="s">
        <v>836</v>
      </c>
      <c r="I108" t="s">
        <v>193</v>
      </c>
      <c r="J108" s="1">
        <v>42181.239548611113</v>
      </c>
    </row>
    <row r="109" spans="1:10" x14ac:dyDescent="0.25">
      <c r="A109" t="s">
        <v>837</v>
      </c>
      <c r="B109" t="s">
        <v>364</v>
      </c>
      <c r="C109" t="s">
        <v>838</v>
      </c>
      <c r="D109" t="s">
        <v>840</v>
      </c>
      <c r="E109" t="s">
        <v>839</v>
      </c>
      <c r="F109" t="str">
        <f>_xlfn.IFNA(VLOOKUP(D109,Table1[],2,FALSE),"")</f>
        <v>tel:+15092099572</v>
      </c>
      <c r="G109" t="s">
        <v>423</v>
      </c>
      <c r="H109" t="s">
        <v>836</v>
      </c>
      <c r="I109" t="s">
        <v>232</v>
      </c>
      <c r="J109" s="1">
        <v>42474.595891203702</v>
      </c>
    </row>
    <row r="110" spans="1:10" x14ac:dyDescent="0.25">
      <c r="A110" t="s">
        <v>841</v>
      </c>
      <c r="B110" t="s">
        <v>364</v>
      </c>
      <c r="C110" t="s">
        <v>842</v>
      </c>
      <c r="D110" t="s">
        <v>844</v>
      </c>
      <c r="E110" t="s">
        <v>843</v>
      </c>
      <c r="F110" t="str">
        <f>_xlfn.IFNA(VLOOKUP(D110,Table1[],2,FALSE),"")</f>
        <v>tel:+15098382916</v>
      </c>
      <c r="G110" t="s">
        <v>365</v>
      </c>
      <c r="H110" t="s">
        <v>539</v>
      </c>
      <c r="I110" t="s">
        <v>845</v>
      </c>
      <c r="J110" s="1">
        <v>40485.678599537037</v>
      </c>
    </row>
    <row r="111" spans="1:10" x14ac:dyDescent="0.25">
      <c r="A111" t="s">
        <v>846</v>
      </c>
      <c r="B111" t="s">
        <v>364</v>
      </c>
      <c r="C111" t="s">
        <v>847</v>
      </c>
      <c r="D111" t="s">
        <v>849</v>
      </c>
      <c r="E111" t="s">
        <v>848</v>
      </c>
      <c r="F111" t="str">
        <f>_xlfn.IFNA(VLOOKUP(D111,Table1[],2,FALSE),"")</f>
        <v>tel:+15099006413</v>
      </c>
      <c r="G111" t="s">
        <v>365</v>
      </c>
      <c r="H111" t="s">
        <v>539</v>
      </c>
      <c r="I111" t="s">
        <v>850</v>
      </c>
      <c r="J111" s="1">
        <v>40065.699062500003</v>
      </c>
    </row>
    <row r="112" spans="1:10" x14ac:dyDescent="0.25">
      <c r="A112" t="s">
        <v>851</v>
      </c>
      <c r="B112" t="s">
        <v>364</v>
      </c>
      <c r="C112" t="s">
        <v>852</v>
      </c>
      <c r="D112" t="s">
        <v>854</v>
      </c>
      <c r="E112" t="s">
        <v>853</v>
      </c>
      <c r="F112" t="str">
        <f>_xlfn.IFNA(VLOOKUP(D112,Table1[],2,FALSE),"")</f>
        <v>tel:+15098241975</v>
      </c>
      <c r="G112" t="s">
        <v>365</v>
      </c>
      <c r="H112" t="s">
        <v>539</v>
      </c>
      <c r="I112" t="s">
        <v>191</v>
      </c>
      <c r="J112" s="1">
        <v>41430.350011574075</v>
      </c>
    </row>
    <row r="113" spans="1:10" x14ac:dyDescent="0.25">
      <c r="A113" t="s">
        <v>855</v>
      </c>
      <c r="B113" t="s">
        <v>364</v>
      </c>
      <c r="C113" t="s">
        <v>856</v>
      </c>
      <c r="D113" t="s">
        <v>857</v>
      </c>
      <c r="E113">
        <v>15092092038</v>
      </c>
      <c r="F113" t="str">
        <f>_xlfn.IFNA(VLOOKUP(D113,Table1[],2,FALSE),"")</f>
        <v/>
      </c>
      <c r="G113" t="s">
        <v>389</v>
      </c>
      <c r="H113" t="s">
        <v>858</v>
      </c>
      <c r="I113" t="s">
        <v>859</v>
      </c>
      <c r="J113" s="1">
        <v>40836.414895833332</v>
      </c>
    </row>
    <row r="114" spans="1:10" x14ac:dyDescent="0.25">
      <c r="A114" t="s">
        <v>860</v>
      </c>
      <c r="B114" t="s">
        <v>364</v>
      </c>
      <c r="C114" t="s">
        <v>861</v>
      </c>
      <c r="D114" t="s">
        <v>862</v>
      </c>
      <c r="E114">
        <v>15097896631</v>
      </c>
      <c r="F114" t="str">
        <f>_xlfn.IFNA(VLOOKUP(D114,Table1[],2,FALSE),"")</f>
        <v/>
      </c>
      <c r="G114" t="s">
        <v>423</v>
      </c>
      <c r="H114" t="s">
        <v>374</v>
      </c>
      <c r="I114" t="s">
        <v>863</v>
      </c>
      <c r="J114" s="1">
        <v>39605.626631944448</v>
      </c>
    </row>
    <row r="115" spans="1:10" x14ac:dyDescent="0.25">
      <c r="A115" t="s">
        <v>864</v>
      </c>
      <c r="B115" t="s">
        <v>364</v>
      </c>
      <c r="C115" t="s">
        <v>865</v>
      </c>
      <c r="D115" t="s">
        <v>867</v>
      </c>
      <c r="E115" t="s">
        <v>866</v>
      </c>
      <c r="F115" t="str">
        <f>_xlfn.IFNA(VLOOKUP(D115,Table1[],2,FALSE),"")</f>
        <v>tel:+15098241955</v>
      </c>
      <c r="G115" t="s">
        <v>365</v>
      </c>
      <c r="H115" t="s">
        <v>415</v>
      </c>
      <c r="I115" t="s">
        <v>303</v>
      </c>
      <c r="J115" s="1">
        <v>42093.710046296299</v>
      </c>
    </row>
    <row r="116" spans="1:10" x14ac:dyDescent="0.25">
      <c r="A116" t="s">
        <v>868</v>
      </c>
      <c r="B116" t="s">
        <v>364</v>
      </c>
      <c r="C116" t="s">
        <v>869</v>
      </c>
      <c r="D116" t="s">
        <v>870</v>
      </c>
      <c r="E116">
        <v>15092092074</v>
      </c>
      <c r="F116" t="str">
        <f>_xlfn.IFNA(VLOOKUP(D116,Table1[],2,FALSE),"")</f>
        <v/>
      </c>
      <c r="G116" t="s">
        <v>389</v>
      </c>
      <c r="H116" t="s">
        <v>871</v>
      </c>
      <c r="I116" t="s">
        <v>872</v>
      </c>
      <c r="J116" s="1">
        <v>40690.599722222221</v>
      </c>
    </row>
    <row r="117" spans="1:10" x14ac:dyDescent="0.25">
      <c r="A117" t="s">
        <v>873</v>
      </c>
      <c r="B117" t="s">
        <v>364</v>
      </c>
      <c r="C117" t="s">
        <v>875</v>
      </c>
      <c r="D117" t="s">
        <v>876</v>
      </c>
      <c r="E117">
        <v>12533657247</v>
      </c>
      <c r="F117" t="str">
        <f>_xlfn.IFNA(VLOOKUP(D117,Table1[],2,FALSE),"")</f>
        <v/>
      </c>
      <c r="G117" t="s">
        <v>429</v>
      </c>
      <c r="H117" t="s">
        <v>877</v>
      </c>
      <c r="I117" t="s">
        <v>874</v>
      </c>
      <c r="J117" s="1">
        <v>41954.276203703703</v>
      </c>
    </row>
    <row r="118" spans="1:10" x14ac:dyDescent="0.25">
      <c r="A118" t="s">
        <v>878</v>
      </c>
      <c r="B118" t="s">
        <v>364</v>
      </c>
      <c r="C118" t="s">
        <v>880</v>
      </c>
      <c r="D118" t="s">
        <v>881</v>
      </c>
      <c r="E118">
        <v>15092525234</v>
      </c>
      <c r="F118" t="str">
        <f>_xlfn.IFNA(VLOOKUP(D118,Table1[],2,FALSE),"")</f>
        <v/>
      </c>
      <c r="G118" t="s">
        <v>377</v>
      </c>
      <c r="H118" t="s">
        <v>534</v>
      </c>
      <c r="I118" t="s">
        <v>879</v>
      </c>
      <c r="J118" s="1">
        <v>41984.378321759257</v>
      </c>
    </row>
    <row r="119" spans="1:10" x14ac:dyDescent="0.25">
      <c r="A119" t="s">
        <v>882</v>
      </c>
      <c r="B119" t="s">
        <v>364</v>
      </c>
      <c r="C119" t="s">
        <v>883</v>
      </c>
      <c r="D119" t="s">
        <v>884</v>
      </c>
      <c r="E119">
        <v>15097896023</v>
      </c>
      <c r="F119" t="str">
        <f>_xlfn.IFNA(VLOOKUP(D119,Table1[],2,FALSE),"")</f>
        <v/>
      </c>
      <c r="G119" t="s">
        <v>671</v>
      </c>
      <c r="H119" t="s">
        <v>885</v>
      </c>
      <c r="I119" t="s">
        <v>886</v>
      </c>
      <c r="J119" s="1">
        <v>41652.545659722222</v>
      </c>
    </row>
    <row r="120" spans="1:10" x14ac:dyDescent="0.25">
      <c r="A120" t="s">
        <v>887</v>
      </c>
      <c r="B120" t="s">
        <v>364</v>
      </c>
      <c r="C120" t="s">
        <v>888</v>
      </c>
      <c r="D120" t="s">
        <v>890</v>
      </c>
      <c r="E120" t="s">
        <v>889</v>
      </c>
      <c r="F120" t="str">
        <f>_xlfn.IFNA(VLOOKUP(D120,Table1[],2,FALSE),"")</f>
        <v>tel:+15098241741</v>
      </c>
      <c r="G120" t="s">
        <v>365</v>
      </c>
      <c r="H120" t="s">
        <v>534</v>
      </c>
      <c r="I120" t="s">
        <v>107</v>
      </c>
      <c r="J120" s="1">
        <v>42300.691192129627</v>
      </c>
    </row>
    <row r="121" spans="1:10" x14ac:dyDescent="0.25">
      <c r="A121" t="s">
        <v>891</v>
      </c>
      <c r="B121" t="s">
        <v>364</v>
      </c>
      <c r="C121" t="s">
        <v>892</v>
      </c>
      <c r="D121" t="s">
        <v>894</v>
      </c>
      <c r="E121" t="s">
        <v>893</v>
      </c>
      <c r="F121" t="str">
        <f>_xlfn.IFNA(VLOOKUP(D121,Table1[],2,FALSE),"")</f>
        <v>tel:+15097034920</v>
      </c>
      <c r="G121" t="s">
        <v>365</v>
      </c>
      <c r="H121" t="s">
        <v>895</v>
      </c>
      <c r="I121" t="s">
        <v>282</v>
      </c>
      <c r="J121" s="1">
        <v>42181.366562499999</v>
      </c>
    </row>
    <row r="122" spans="1:10" x14ac:dyDescent="0.25">
      <c r="A122" t="s">
        <v>896</v>
      </c>
      <c r="B122" t="s">
        <v>364</v>
      </c>
      <c r="C122" t="s">
        <v>898</v>
      </c>
      <c r="D122" t="s">
        <v>899</v>
      </c>
      <c r="E122">
        <v>15093159315</v>
      </c>
      <c r="F122" t="str">
        <f>_xlfn.IFNA(VLOOKUP(D122,Table1[],2,FALSE),"")</f>
        <v/>
      </c>
      <c r="G122" t="s">
        <v>429</v>
      </c>
      <c r="H122" t="s">
        <v>900</v>
      </c>
      <c r="I122" t="s">
        <v>897</v>
      </c>
      <c r="J122" s="1">
        <v>42241.37740740741</v>
      </c>
    </row>
    <row r="123" spans="1:10" x14ac:dyDescent="0.25">
      <c r="A123" t="s">
        <v>901</v>
      </c>
      <c r="B123" t="s">
        <v>364</v>
      </c>
      <c r="C123" t="s">
        <v>903</v>
      </c>
      <c r="D123" t="s">
        <v>904</v>
      </c>
      <c r="E123">
        <v>17122040241</v>
      </c>
      <c r="F123" t="str">
        <f>_xlfn.IFNA(VLOOKUP(D123,Table1[],2,FALSE),"")</f>
        <v/>
      </c>
      <c r="G123" t="s">
        <v>429</v>
      </c>
      <c r="H123" t="s">
        <v>905</v>
      </c>
      <c r="I123" t="s">
        <v>902</v>
      </c>
      <c r="J123" s="1">
        <v>42541.515023148146</v>
      </c>
    </row>
    <row r="124" spans="1:10" x14ac:dyDescent="0.25">
      <c r="A124" t="s">
        <v>906</v>
      </c>
      <c r="B124" t="s">
        <v>364</v>
      </c>
      <c r="C124" t="s">
        <v>908</v>
      </c>
      <c r="D124" t="s">
        <v>909</v>
      </c>
      <c r="E124">
        <v>15092092011</v>
      </c>
      <c r="F124" t="str">
        <f>_xlfn.IFNA(VLOOKUP(D124,Table1[],2,FALSE),"")</f>
        <v/>
      </c>
      <c r="G124" t="s">
        <v>429</v>
      </c>
      <c r="H124" t="s">
        <v>905</v>
      </c>
      <c r="I124" t="s">
        <v>907</v>
      </c>
      <c r="J124" s="1">
        <v>42241.300868055558</v>
      </c>
    </row>
    <row r="125" spans="1:10" x14ac:dyDescent="0.25">
      <c r="A125" t="s">
        <v>910</v>
      </c>
      <c r="B125" t="s">
        <v>364</v>
      </c>
      <c r="C125" t="s">
        <v>911</v>
      </c>
      <c r="D125" t="s">
        <v>912</v>
      </c>
      <c r="E125">
        <v>16026161285</v>
      </c>
      <c r="F125" t="str">
        <f>_xlfn.IFNA(VLOOKUP(D125,Table1[],2,FALSE),"")</f>
        <v/>
      </c>
      <c r="G125" t="s">
        <v>429</v>
      </c>
      <c r="H125" t="s">
        <v>905</v>
      </c>
      <c r="I125" t="s">
        <v>913</v>
      </c>
      <c r="J125" s="1">
        <v>42507.639733796299</v>
      </c>
    </row>
    <row r="126" spans="1:10" x14ac:dyDescent="0.25">
      <c r="A126" t="s">
        <v>914</v>
      </c>
      <c r="B126" t="s">
        <v>364</v>
      </c>
      <c r="C126" t="s">
        <v>916</v>
      </c>
      <c r="D126" t="s">
        <v>917</v>
      </c>
      <c r="E126">
        <v>15628520772</v>
      </c>
      <c r="F126" t="str">
        <f>_xlfn.IFNA(VLOOKUP(D126,Table1[],2,FALSE),"")</f>
        <v/>
      </c>
      <c r="G126" t="s">
        <v>429</v>
      </c>
      <c r="H126" t="s">
        <v>905</v>
      </c>
      <c r="I126" t="s">
        <v>915</v>
      </c>
      <c r="J126" s="1">
        <v>42261.370821759258</v>
      </c>
    </row>
    <row r="127" spans="1:10" x14ac:dyDescent="0.25">
      <c r="A127" t="s">
        <v>918</v>
      </c>
      <c r="B127" t="s">
        <v>364</v>
      </c>
      <c r="C127" t="s">
        <v>920</v>
      </c>
      <c r="D127" t="s">
        <v>921</v>
      </c>
      <c r="E127">
        <v>17068311855</v>
      </c>
      <c r="F127" t="str">
        <f>_xlfn.IFNA(VLOOKUP(D127,Table1[],2,FALSE),"")</f>
        <v/>
      </c>
      <c r="G127" t="s">
        <v>429</v>
      </c>
      <c r="H127" t="s">
        <v>905</v>
      </c>
      <c r="I127" t="s">
        <v>919</v>
      </c>
      <c r="J127" s="1">
        <v>42327.486238425925</v>
      </c>
    </row>
    <row r="128" spans="1:10" x14ac:dyDescent="0.25">
      <c r="A128" t="s">
        <v>922</v>
      </c>
      <c r="B128" t="s">
        <v>364</v>
      </c>
      <c r="C128" t="s">
        <v>924</v>
      </c>
      <c r="D128" t="s">
        <v>925</v>
      </c>
      <c r="E128">
        <v>15094146623</v>
      </c>
      <c r="F128" t="str">
        <f>_xlfn.IFNA(VLOOKUP(D128,Table1[],2,FALSE),"")</f>
        <v/>
      </c>
      <c r="G128" t="s">
        <v>429</v>
      </c>
      <c r="H128" t="s">
        <v>905</v>
      </c>
      <c r="I128" t="s">
        <v>923</v>
      </c>
      <c r="J128" s="1">
        <v>41989.194872685184</v>
      </c>
    </row>
    <row r="129" spans="1:10" x14ac:dyDescent="0.25">
      <c r="A129" t="s">
        <v>926</v>
      </c>
      <c r="B129" t="s">
        <v>364</v>
      </c>
      <c r="C129" t="s">
        <v>928</v>
      </c>
      <c r="D129" t="s">
        <v>929</v>
      </c>
      <c r="E129">
        <v>15403941205</v>
      </c>
      <c r="F129" t="str">
        <f>_xlfn.IFNA(VLOOKUP(D129,Table1[],2,FALSE),"")</f>
        <v/>
      </c>
      <c r="G129" t="s">
        <v>429</v>
      </c>
      <c r="H129" t="s">
        <v>905</v>
      </c>
      <c r="I129" t="s">
        <v>927</v>
      </c>
      <c r="J129" s="1">
        <v>42345.668541666666</v>
      </c>
    </row>
    <row r="130" spans="1:10" x14ac:dyDescent="0.25">
      <c r="A130" t="s">
        <v>930</v>
      </c>
      <c r="B130" t="s">
        <v>364</v>
      </c>
      <c r="C130" t="s">
        <v>932</v>
      </c>
      <c r="D130" t="s">
        <v>933</v>
      </c>
      <c r="E130">
        <v>12709034380</v>
      </c>
      <c r="F130" t="str">
        <f>_xlfn.IFNA(VLOOKUP(D130,Table1[],2,FALSE),"")</f>
        <v/>
      </c>
      <c r="G130" t="s">
        <v>429</v>
      </c>
      <c r="H130" t="s">
        <v>905</v>
      </c>
      <c r="I130" t="s">
        <v>931</v>
      </c>
      <c r="J130" s="1">
        <v>41989.270173611112</v>
      </c>
    </row>
    <row r="131" spans="1:10" x14ac:dyDescent="0.25">
      <c r="A131" t="s">
        <v>934</v>
      </c>
      <c r="B131" t="s">
        <v>364</v>
      </c>
      <c r="C131" t="s">
        <v>936</v>
      </c>
      <c r="D131" t="s">
        <v>937</v>
      </c>
      <c r="E131">
        <v>15094299194</v>
      </c>
      <c r="F131" t="str">
        <f>_xlfn.IFNA(VLOOKUP(D131,Table1[],2,FALSE),"")</f>
        <v/>
      </c>
      <c r="G131" t="s">
        <v>429</v>
      </c>
      <c r="H131" t="s">
        <v>905</v>
      </c>
      <c r="I131" t="s">
        <v>935</v>
      </c>
      <c r="J131" s="1">
        <v>42251.493611111109</v>
      </c>
    </row>
    <row r="132" spans="1:10" x14ac:dyDescent="0.25">
      <c r="A132" t="s">
        <v>938</v>
      </c>
      <c r="B132" t="s">
        <v>364</v>
      </c>
      <c r="C132" t="s">
        <v>940</v>
      </c>
      <c r="D132" t="s">
        <v>941</v>
      </c>
      <c r="E132">
        <v>15402931879</v>
      </c>
      <c r="F132" t="str">
        <f>_xlfn.IFNA(VLOOKUP(D132,Table1[],2,FALSE),"")</f>
        <v/>
      </c>
      <c r="G132" t="s">
        <v>429</v>
      </c>
      <c r="H132" t="s">
        <v>905</v>
      </c>
      <c r="I132" t="s">
        <v>939</v>
      </c>
      <c r="J132" s="1">
        <v>41864.728935185187</v>
      </c>
    </row>
    <row r="133" spans="1:10" x14ac:dyDescent="0.25">
      <c r="A133" t="s">
        <v>942</v>
      </c>
      <c r="B133" t="s">
        <v>364</v>
      </c>
      <c r="C133" t="s">
        <v>944</v>
      </c>
      <c r="D133" t="s">
        <v>945</v>
      </c>
      <c r="E133">
        <v>13185429605</v>
      </c>
      <c r="F133" t="str">
        <f>_xlfn.IFNA(VLOOKUP(D133,Table1[],2,FALSE),"")</f>
        <v/>
      </c>
      <c r="G133" t="s">
        <v>429</v>
      </c>
      <c r="H133" t="s">
        <v>905</v>
      </c>
      <c r="I133" t="s">
        <v>943</v>
      </c>
      <c r="J133" s="1">
        <v>41849.523692129631</v>
      </c>
    </row>
    <row r="134" spans="1:10" x14ac:dyDescent="0.25">
      <c r="A134" t="s">
        <v>946</v>
      </c>
      <c r="B134" t="s">
        <v>364</v>
      </c>
      <c r="C134" t="s">
        <v>948</v>
      </c>
      <c r="D134" t="s">
        <v>949</v>
      </c>
      <c r="E134">
        <v>17124905150</v>
      </c>
      <c r="F134" t="str">
        <f>_xlfn.IFNA(VLOOKUP(D134,Table1[],2,FALSE),"")</f>
        <v/>
      </c>
      <c r="G134" t="s">
        <v>429</v>
      </c>
      <c r="H134" t="s">
        <v>905</v>
      </c>
      <c r="I134" t="s">
        <v>947</v>
      </c>
      <c r="J134" s="1">
        <v>42215.629560185182</v>
      </c>
    </row>
    <row r="135" spans="1:10" x14ac:dyDescent="0.25">
      <c r="A135" t="s">
        <v>950</v>
      </c>
      <c r="B135" t="s">
        <v>364</v>
      </c>
      <c r="C135" t="s">
        <v>952</v>
      </c>
      <c r="D135" t="s">
        <v>953</v>
      </c>
      <c r="E135">
        <v>12096580066</v>
      </c>
      <c r="F135" t="str">
        <f>_xlfn.IFNA(VLOOKUP(D135,Table1[],2,FALSE),"")</f>
        <v/>
      </c>
      <c r="G135" t="s">
        <v>429</v>
      </c>
      <c r="H135" t="s">
        <v>905</v>
      </c>
      <c r="I135" t="s">
        <v>951</v>
      </c>
      <c r="J135" s="1">
        <v>42144.522476851853</v>
      </c>
    </row>
    <row r="136" spans="1:10" x14ac:dyDescent="0.25">
      <c r="A136" t="s">
        <v>954</v>
      </c>
      <c r="B136" t="s">
        <v>364</v>
      </c>
      <c r="C136" t="s">
        <v>956</v>
      </c>
      <c r="D136" t="s">
        <v>957</v>
      </c>
      <c r="E136">
        <v>17347763001</v>
      </c>
      <c r="F136" t="str">
        <f>_xlfn.IFNA(VLOOKUP(D136,Table1[],2,FALSE),"")</f>
        <v/>
      </c>
      <c r="G136" t="s">
        <v>429</v>
      </c>
      <c r="H136" t="s">
        <v>905</v>
      </c>
      <c r="I136" t="s">
        <v>955</v>
      </c>
      <c r="J136" s="1">
        <v>42248.501180555555</v>
      </c>
    </row>
    <row r="137" spans="1:10" x14ac:dyDescent="0.25">
      <c r="A137" t="s">
        <v>958</v>
      </c>
      <c r="B137" t="s">
        <v>364</v>
      </c>
      <c r="C137" t="s">
        <v>960</v>
      </c>
      <c r="D137" t="s">
        <v>961</v>
      </c>
      <c r="E137">
        <v>12534313687</v>
      </c>
      <c r="F137" t="str">
        <f>_xlfn.IFNA(VLOOKUP(D137,Table1[],2,FALSE),"")</f>
        <v/>
      </c>
      <c r="G137" t="s">
        <v>429</v>
      </c>
      <c r="H137" t="s">
        <v>905</v>
      </c>
      <c r="I137" t="s">
        <v>959</v>
      </c>
      <c r="J137" s="1">
        <v>41778.615891203706</v>
      </c>
    </row>
    <row r="138" spans="1:10" x14ac:dyDescent="0.25">
      <c r="A138" t="s">
        <v>962</v>
      </c>
      <c r="B138" t="s">
        <v>364</v>
      </c>
      <c r="C138" t="s">
        <v>964</v>
      </c>
      <c r="D138" t="s">
        <v>965</v>
      </c>
      <c r="E138">
        <v>15092525167</v>
      </c>
      <c r="F138" t="str">
        <f>_xlfn.IFNA(VLOOKUP(D138,Table1[],2,FALSE),"")</f>
        <v/>
      </c>
      <c r="G138" t="s">
        <v>429</v>
      </c>
      <c r="H138" t="s">
        <v>905</v>
      </c>
      <c r="I138" t="s">
        <v>963</v>
      </c>
      <c r="J138" s="1">
        <v>42328.349687499998</v>
      </c>
    </row>
    <row r="139" spans="1:10" x14ac:dyDescent="0.25">
      <c r="A139" t="s">
        <v>966</v>
      </c>
      <c r="B139" t="s">
        <v>364</v>
      </c>
      <c r="C139" t="s">
        <v>967</v>
      </c>
      <c r="D139" t="s">
        <v>968</v>
      </c>
      <c r="E139">
        <v>15098998024</v>
      </c>
      <c r="F139" t="str">
        <f>_xlfn.IFNA(VLOOKUP(D139,Table1[],2,FALSE),"")</f>
        <v/>
      </c>
      <c r="G139" t="s">
        <v>429</v>
      </c>
      <c r="H139" t="s">
        <v>905</v>
      </c>
      <c r="I139" t="s">
        <v>969</v>
      </c>
      <c r="J139" s="1">
        <v>40925.307951388888</v>
      </c>
    </row>
    <row r="140" spans="1:10" x14ac:dyDescent="0.25">
      <c r="A140" t="s">
        <v>970</v>
      </c>
      <c r="B140" t="s">
        <v>364</v>
      </c>
      <c r="C140" t="s">
        <v>972</v>
      </c>
      <c r="D140" t="s">
        <v>973</v>
      </c>
      <c r="E140">
        <v>15092525169</v>
      </c>
      <c r="F140" t="str">
        <f>_xlfn.IFNA(VLOOKUP(D140,Table1[],2,FALSE),"")</f>
        <v/>
      </c>
      <c r="G140" t="s">
        <v>429</v>
      </c>
      <c r="H140" t="s">
        <v>905</v>
      </c>
      <c r="I140" t="s">
        <v>971</v>
      </c>
      <c r="J140" s="1">
        <v>42340.427071759259</v>
      </c>
    </row>
    <row r="141" spans="1:10" x14ac:dyDescent="0.25">
      <c r="A141" t="s">
        <v>974</v>
      </c>
      <c r="B141" t="s">
        <v>364</v>
      </c>
      <c r="C141" t="s">
        <v>976</v>
      </c>
      <c r="D141" t="s">
        <v>977</v>
      </c>
      <c r="E141">
        <v>15853355871</v>
      </c>
      <c r="F141" t="str">
        <f>_xlfn.IFNA(VLOOKUP(D141,Table1[],2,FALSE),"")</f>
        <v/>
      </c>
      <c r="G141" t="s">
        <v>429</v>
      </c>
      <c r="H141" t="s">
        <v>905</v>
      </c>
      <c r="I141" t="s">
        <v>975</v>
      </c>
      <c r="J141" s="1">
        <v>42114.176793981482</v>
      </c>
    </row>
    <row r="142" spans="1:10" x14ac:dyDescent="0.25">
      <c r="A142" t="s">
        <v>978</v>
      </c>
      <c r="B142" t="s">
        <v>364</v>
      </c>
      <c r="C142" t="s">
        <v>979</v>
      </c>
      <c r="D142" t="s">
        <v>981</v>
      </c>
      <c r="E142" t="s">
        <v>980</v>
      </c>
      <c r="F142" t="str">
        <f>_xlfn.IFNA(VLOOKUP(D142,Table1[],2,FALSE),"")</f>
        <v>tel:+15099006566</v>
      </c>
      <c r="G142" t="s">
        <v>417</v>
      </c>
      <c r="H142" t="s">
        <v>415</v>
      </c>
      <c r="I142" t="s">
        <v>51</v>
      </c>
      <c r="J142" s="1">
        <v>41229.617847222224</v>
      </c>
    </row>
    <row r="143" spans="1:10" x14ac:dyDescent="0.25">
      <c r="A143" t="s">
        <v>982</v>
      </c>
      <c r="B143" t="s">
        <v>364</v>
      </c>
      <c r="C143" t="s">
        <v>983</v>
      </c>
      <c r="D143" t="s">
        <v>984</v>
      </c>
      <c r="E143">
        <v>15097898138</v>
      </c>
      <c r="F143" t="str">
        <f>_xlfn.IFNA(VLOOKUP(D143,Table1[],2,FALSE),"")</f>
        <v/>
      </c>
      <c r="G143" t="s">
        <v>417</v>
      </c>
      <c r="H143" t="s">
        <v>836</v>
      </c>
      <c r="I143" t="s">
        <v>985</v>
      </c>
      <c r="J143" s="1">
        <v>41330.568749999999</v>
      </c>
    </row>
    <row r="144" spans="1:10" x14ac:dyDescent="0.25">
      <c r="A144" t="s">
        <v>986</v>
      </c>
      <c r="B144" t="s">
        <v>364</v>
      </c>
      <c r="C144" t="s">
        <v>987</v>
      </c>
      <c r="D144" t="s">
        <v>989</v>
      </c>
      <c r="E144" t="s">
        <v>988</v>
      </c>
      <c r="F144" t="str">
        <f>_xlfn.IFNA(VLOOKUP(D144,Table1[],2,FALSE),"")</f>
        <v>tel:+15099006569</v>
      </c>
      <c r="G144" t="s">
        <v>417</v>
      </c>
      <c r="H144" t="s">
        <v>415</v>
      </c>
      <c r="I144" t="s">
        <v>152</v>
      </c>
      <c r="J144" s="1">
        <v>42549.688368055555</v>
      </c>
    </row>
    <row r="145" spans="1:10" x14ac:dyDescent="0.25">
      <c r="A145" t="s">
        <v>990</v>
      </c>
      <c r="B145" t="s">
        <v>364</v>
      </c>
      <c r="C145" t="s">
        <v>991</v>
      </c>
      <c r="D145" t="s">
        <v>993</v>
      </c>
      <c r="E145" t="s">
        <v>992</v>
      </c>
      <c r="F145" t="str">
        <f>_xlfn.IFNA(VLOOKUP(D145,Table1[],2,FALSE),"")</f>
        <v>tel:+15095301894</v>
      </c>
      <c r="G145" t="s">
        <v>365</v>
      </c>
      <c r="H145" t="s">
        <v>895</v>
      </c>
      <c r="I145" t="s">
        <v>97</v>
      </c>
      <c r="J145" s="1">
        <v>42251.43408564815</v>
      </c>
    </row>
    <row r="146" spans="1:10" x14ac:dyDescent="0.25">
      <c r="A146" t="s">
        <v>994</v>
      </c>
      <c r="B146" t="s">
        <v>364</v>
      </c>
      <c r="C146" t="s">
        <v>996</v>
      </c>
      <c r="D146" t="s">
        <v>997</v>
      </c>
      <c r="E146">
        <v>4526</v>
      </c>
      <c r="F146" t="str">
        <f>_xlfn.IFNA(VLOOKUP(D146,Table1[],2,FALSE),"")</f>
        <v/>
      </c>
      <c r="G146" t="s">
        <v>417</v>
      </c>
      <c r="H146" t="s">
        <v>836</v>
      </c>
      <c r="I146" t="s">
        <v>995</v>
      </c>
      <c r="J146" s="1">
        <v>42167.207175925927</v>
      </c>
    </row>
    <row r="147" spans="1:10" x14ac:dyDescent="0.25">
      <c r="A147" t="s">
        <v>998</v>
      </c>
      <c r="B147" t="s">
        <v>364</v>
      </c>
      <c r="C147" t="s">
        <v>1000</v>
      </c>
      <c r="D147" t="s">
        <v>1001</v>
      </c>
      <c r="E147">
        <v>4525</v>
      </c>
      <c r="F147" t="str">
        <f>_xlfn.IFNA(VLOOKUP(D147,Table1[],2,FALSE),"")</f>
        <v/>
      </c>
      <c r="G147" t="s">
        <v>417</v>
      </c>
      <c r="H147" t="s">
        <v>651</v>
      </c>
      <c r="I147" t="s">
        <v>999</v>
      </c>
      <c r="J147" s="1">
        <v>42443.274988425925</v>
      </c>
    </row>
    <row r="148" spans="1:10" x14ac:dyDescent="0.25">
      <c r="A148" t="s">
        <v>1002</v>
      </c>
      <c r="B148" t="s">
        <v>364</v>
      </c>
      <c r="C148" t="s">
        <v>1003</v>
      </c>
      <c r="D148" t="s">
        <v>1004</v>
      </c>
      <c r="E148">
        <v>16416600780</v>
      </c>
      <c r="F148" t="str">
        <f>_xlfn.IFNA(VLOOKUP(D148,Table1[],2,FALSE),"")</f>
        <v/>
      </c>
      <c r="G148" t="s">
        <v>429</v>
      </c>
      <c r="H148" t="s">
        <v>905</v>
      </c>
      <c r="I148" t="s">
        <v>1005</v>
      </c>
      <c r="J148" s="1">
        <v>41589.414305555554</v>
      </c>
    </row>
    <row r="149" spans="1:10" x14ac:dyDescent="0.25">
      <c r="A149" t="s">
        <v>1006</v>
      </c>
      <c r="B149" t="s">
        <v>364</v>
      </c>
      <c r="C149" t="s">
        <v>1008</v>
      </c>
      <c r="D149" t="s">
        <v>1009</v>
      </c>
      <c r="E149">
        <v>15415714555</v>
      </c>
      <c r="F149" t="str">
        <f>_xlfn.IFNA(VLOOKUP(D149,Table1[],2,FALSE),"")</f>
        <v/>
      </c>
      <c r="G149" t="s">
        <v>429</v>
      </c>
      <c r="H149" t="s">
        <v>1010</v>
      </c>
      <c r="I149" t="s">
        <v>1007</v>
      </c>
      <c r="J149" s="1">
        <v>42142.356273148151</v>
      </c>
    </row>
    <row r="150" spans="1:10" x14ac:dyDescent="0.25">
      <c r="A150" t="s">
        <v>1011</v>
      </c>
      <c r="B150" t="s">
        <v>364</v>
      </c>
      <c r="C150" t="s">
        <v>1012</v>
      </c>
      <c r="D150" t="s">
        <v>1013</v>
      </c>
      <c r="E150">
        <v>15097230798</v>
      </c>
      <c r="F150" t="str">
        <f>_xlfn.IFNA(VLOOKUP(D150,Table1[],2,FALSE),"")</f>
        <v/>
      </c>
      <c r="G150" t="s">
        <v>429</v>
      </c>
      <c r="H150" t="s">
        <v>905</v>
      </c>
      <c r="I150" t="s">
        <v>1014</v>
      </c>
      <c r="J150" s="1">
        <v>41484.494189814817</v>
      </c>
    </row>
    <row r="151" spans="1:10" x14ac:dyDescent="0.25">
      <c r="A151" t="s">
        <v>1015</v>
      </c>
      <c r="B151" t="s">
        <v>364</v>
      </c>
      <c r="C151" t="s">
        <v>1017</v>
      </c>
      <c r="D151" t="s">
        <v>1018</v>
      </c>
      <c r="E151">
        <v>14155725789</v>
      </c>
      <c r="F151" t="str">
        <f>_xlfn.IFNA(VLOOKUP(D151,Table1[],2,FALSE),"")</f>
        <v/>
      </c>
      <c r="G151" t="s">
        <v>429</v>
      </c>
      <c r="H151" t="s">
        <v>905</v>
      </c>
      <c r="I151" t="s">
        <v>1016</v>
      </c>
      <c r="J151" s="1">
        <v>42243.271828703706</v>
      </c>
    </row>
    <row r="152" spans="1:10" x14ac:dyDescent="0.25">
      <c r="A152" t="s">
        <v>1019</v>
      </c>
      <c r="B152" t="s">
        <v>364</v>
      </c>
      <c r="C152" t="s">
        <v>1020</v>
      </c>
      <c r="D152" t="s">
        <v>1021</v>
      </c>
      <c r="E152">
        <v>16418200187</v>
      </c>
      <c r="F152" t="str">
        <f>_xlfn.IFNA(VLOOKUP(D152,Table1[],2,FALSE),"")</f>
        <v/>
      </c>
      <c r="G152" t="s">
        <v>429</v>
      </c>
      <c r="H152" t="s">
        <v>1022</v>
      </c>
      <c r="I152" t="s">
        <v>1023</v>
      </c>
      <c r="J152" s="1">
        <v>41312.373773148145</v>
      </c>
    </row>
    <row r="153" spans="1:10" x14ac:dyDescent="0.25">
      <c r="A153" t="s">
        <v>1024</v>
      </c>
      <c r="B153" t="s">
        <v>364</v>
      </c>
      <c r="C153" t="s">
        <v>1025</v>
      </c>
      <c r="D153" t="s">
        <v>1026</v>
      </c>
      <c r="E153">
        <v>15097896775</v>
      </c>
      <c r="F153" t="str">
        <f>_xlfn.IFNA(VLOOKUP(D153,Table1[],2,FALSE),"")</f>
        <v/>
      </c>
      <c r="G153" t="s">
        <v>429</v>
      </c>
      <c r="H153" t="s">
        <v>1027</v>
      </c>
      <c r="I153" t="s">
        <v>1028</v>
      </c>
      <c r="J153" s="1">
        <v>41124.407650462963</v>
      </c>
    </row>
    <row r="154" spans="1:10" x14ac:dyDescent="0.25">
      <c r="A154" t="s">
        <v>1029</v>
      </c>
      <c r="B154" t="s">
        <v>364</v>
      </c>
      <c r="C154" t="s">
        <v>1030</v>
      </c>
      <c r="D154" t="s">
        <v>1032</v>
      </c>
      <c r="E154" t="s">
        <v>1031</v>
      </c>
      <c r="F154" t="str">
        <f>_xlfn.IFNA(VLOOKUP(D154,Table1[],2,FALSE),"")</f>
        <v>tel:+15095904699</v>
      </c>
      <c r="G154" t="s">
        <v>365</v>
      </c>
      <c r="H154" t="s">
        <v>415</v>
      </c>
      <c r="I154" t="s">
        <v>328</v>
      </c>
      <c r="J154" s="1">
        <v>42045.382743055554</v>
      </c>
    </row>
    <row r="155" spans="1:10" x14ac:dyDescent="0.25">
      <c r="A155" t="s">
        <v>1033</v>
      </c>
      <c r="B155" t="s">
        <v>364</v>
      </c>
      <c r="C155" t="s">
        <v>1034</v>
      </c>
      <c r="D155" t="s">
        <v>1036</v>
      </c>
      <c r="E155" t="s">
        <v>1035</v>
      </c>
      <c r="F155" t="str">
        <f>_xlfn.IFNA(VLOOKUP(D155,Table1[],2,FALSE),"")</f>
        <v>tel:+15094166989</v>
      </c>
      <c r="G155" t="s">
        <v>365</v>
      </c>
      <c r="H155" t="s">
        <v>651</v>
      </c>
      <c r="I155" t="s">
        <v>19</v>
      </c>
      <c r="J155" s="1">
        <v>40870.343958333331</v>
      </c>
    </row>
    <row r="156" spans="1:10" x14ac:dyDescent="0.25">
      <c r="A156" t="s">
        <v>1037</v>
      </c>
      <c r="B156" t="s">
        <v>364</v>
      </c>
      <c r="C156" t="s">
        <v>1038</v>
      </c>
      <c r="D156" t="s">
        <v>1040</v>
      </c>
      <c r="E156" t="s">
        <v>1039</v>
      </c>
      <c r="F156" t="str">
        <f>_xlfn.IFNA(VLOOKUP(D156,Table1[],2,FALSE),"")</f>
        <v>tel:+15097036943</v>
      </c>
      <c r="G156" t="s">
        <v>365</v>
      </c>
      <c r="H156" t="s">
        <v>534</v>
      </c>
      <c r="I156" t="s">
        <v>205</v>
      </c>
      <c r="J156" s="1">
        <v>42039.193622685183</v>
      </c>
    </row>
    <row r="157" spans="1:10" x14ac:dyDescent="0.25">
      <c r="A157" t="s">
        <v>1041</v>
      </c>
      <c r="B157" t="s">
        <v>364</v>
      </c>
      <c r="C157" t="s">
        <v>1042</v>
      </c>
      <c r="D157" t="s">
        <v>1044</v>
      </c>
      <c r="E157" t="s">
        <v>1043</v>
      </c>
      <c r="F157" t="str">
        <f>_xlfn.IFNA(VLOOKUP(D157,Table1[],2,FALSE),"")</f>
        <v>tel:+15097034198</v>
      </c>
      <c r="G157" t="s">
        <v>365</v>
      </c>
      <c r="H157" t="s">
        <v>651</v>
      </c>
      <c r="I157" t="s">
        <v>6</v>
      </c>
      <c r="J157" s="1">
        <v>41499.673564814817</v>
      </c>
    </row>
    <row r="158" spans="1:10" x14ac:dyDescent="0.25">
      <c r="A158" t="s">
        <v>1045</v>
      </c>
      <c r="B158" t="s">
        <v>364</v>
      </c>
      <c r="C158" t="s">
        <v>1046</v>
      </c>
      <c r="D158" t="s">
        <v>1048</v>
      </c>
      <c r="E158" t="s">
        <v>1047</v>
      </c>
      <c r="F158" t="str">
        <f>_xlfn.IFNA(VLOOKUP(D158,Table1[],2,FALSE),"")</f>
        <v>tel:+15098509288</v>
      </c>
      <c r="G158" t="s">
        <v>365</v>
      </c>
      <c r="H158" t="s">
        <v>534</v>
      </c>
      <c r="I158" t="s">
        <v>1049</v>
      </c>
      <c r="J158" s="1">
        <v>41344.664143518516</v>
      </c>
    </row>
    <row r="159" spans="1:10" x14ac:dyDescent="0.25">
      <c r="A159" t="s">
        <v>1050</v>
      </c>
      <c r="B159" t="s">
        <v>364</v>
      </c>
      <c r="C159" t="s">
        <v>1051</v>
      </c>
      <c r="D159" t="s">
        <v>1053</v>
      </c>
      <c r="E159" t="s">
        <v>1052</v>
      </c>
      <c r="F159" t="str">
        <f>_xlfn.IFNA(VLOOKUP(D159,Table1[],2,FALSE),"")</f>
        <v>tel:+15098241577</v>
      </c>
      <c r="G159" t="s">
        <v>365</v>
      </c>
      <c r="H159" t="s">
        <v>415</v>
      </c>
      <c r="I159" t="s">
        <v>1054</v>
      </c>
      <c r="J159" s="1">
        <v>41317.560567129629</v>
      </c>
    </row>
    <row r="160" spans="1:10" x14ac:dyDescent="0.25">
      <c r="A160" t="s">
        <v>1055</v>
      </c>
      <c r="B160" t="s">
        <v>364</v>
      </c>
      <c r="C160" t="s">
        <v>1056</v>
      </c>
      <c r="D160" t="s">
        <v>1057</v>
      </c>
      <c r="E160">
        <v>15097896657</v>
      </c>
      <c r="F160" t="str">
        <f>_xlfn.IFNA(VLOOKUP(D160,Table1[],2,FALSE),"")</f>
        <v/>
      </c>
      <c r="G160" t="s">
        <v>406</v>
      </c>
      <c r="H160" t="s">
        <v>1058</v>
      </c>
      <c r="I160" t="s">
        <v>1059</v>
      </c>
      <c r="J160" s="1">
        <v>41585.527002314811</v>
      </c>
    </row>
    <row r="161" spans="1:10" x14ac:dyDescent="0.25">
      <c r="A161" t="s">
        <v>1060</v>
      </c>
      <c r="B161" t="s">
        <v>364</v>
      </c>
      <c r="C161" t="s">
        <v>1061</v>
      </c>
      <c r="D161" t="s">
        <v>1063</v>
      </c>
      <c r="E161" t="s">
        <v>1062</v>
      </c>
      <c r="F161" t="str">
        <f>_xlfn.IFNA(VLOOKUP(D161,Table1[],2,FALSE),"")</f>
        <v>tel:+15093151543</v>
      </c>
      <c r="G161" t="s">
        <v>423</v>
      </c>
      <c r="H161" t="s">
        <v>534</v>
      </c>
      <c r="I161" t="s">
        <v>1064</v>
      </c>
      <c r="J161" s="1">
        <v>40941.307673611111</v>
      </c>
    </row>
    <row r="162" spans="1:10" x14ac:dyDescent="0.25">
      <c r="A162" t="s">
        <v>1065</v>
      </c>
      <c r="B162" t="s">
        <v>364</v>
      </c>
      <c r="C162" t="s">
        <v>1066</v>
      </c>
      <c r="D162" t="s">
        <v>1068</v>
      </c>
      <c r="E162" t="s">
        <v>1067</v>
      </c>
      <c r="F162" t="str">
        <f>_xlfn.IFNA(VLOOKUP(D162,Table1[],2,FALSE),"")</f>
        <v>tel:+15098241575</v>
      </c>
      <c r="G162" t="s">
        <v>365</v>
      </c>
      <c r="H162" t="s">
        <v>415</v>
      </c>
      <c r="I162" t="s">
        <v>272</v>
      </c>
      <c r="J162" s="1">
        <v>41673.641226851854</v>
      </c>
    </row>
    <row r="163" spans="1:10" x14ac:dyDescent="0.25">
      <c r="A163" t="s">
        <v>1069</v>
      </c>
      <c r="B163" t="s">
        <v>364</v>
      </c>
      <c r="C163" t="s">
        <v>1070</v>
      </c>
      <c r="D163" t="s">
        <v>1071</v>
      </c>
      <c r="E163">
        <v>15092525276</v>
      </c>
      <c r="F163" t="str">
        <f>_xlfn.IFNA(VLOOKUP(D163,Table1[],2,FALSE),"")</f>
        <v/>
      </c>
      <c r="G163" t="s">
        <v>423</v>
      </c>
      <c r="H163" t="s">
        <v>534</v>
      </c>
      <c r="I163" t="s">
        <v>1072</v>
      </c>
      <c r="J163" s="1">
        <v>40807.351736111108</v>
      </c>
    </row>
    <row r="164" spans="1:10" x14ac:dyDescent="0.25">
      <c r="A164" t="s">
        <v>1073</v>
      </c>
      <c r="B164" t="s">
        <v>364</v>
      </c>
      <c r="C164" t="s">
        <v>1074</v>
      </c>
      <c r="D164" t="s">
        <v>1076</v>
      </c>
      <c r="E164" t="s">
        <v>1075</v>
      </c>
      <c r="F164" t="str">
        <f>_xlfn.IFNA(VLOOKUP(D164,Table1[],2,FALSE),"")</f>
        <v>tel:+15095050259</v>
      </c>
      <c r="G164" t="s">
        <v>365</v>
      </c>
      <c r="H164" t="s">
        <v>534</v>
      </c>
      <c r="I164" t="s">
        <v>1077</v>
      </c>
      <c r="J164" s="1">
        <v>40842.582233796296</v>
      </c>
    </row>
    <row r="165" spans="1:10" x14ac:dyDescent="0.25">
      <c r="A165" t="s">
        <v>1078</v>
      </c>
      <c r="B165" t="s">
        <v>364</v>
      </c>
      <c r="C165" t="s">
        <v>1079</v>
      </c>
      <c r="D165" t="s">
        <v>1081</v>
      </c>
      <c r="E165" t="s">
        <v>1080</v>
      </c>
      <c r="F165" t="str">
        <f>_xlfn.IFNA(VLOOKUP(D165,Table1[],2,FALSE),"")</f>
        <v>tel:+15098241964</v>
      </c>
      <c r="G165" t="s">
        <v>365</v>
      </c>
      <c r="H165" t="s">
        <v>534</v>
      </c>
      <c r="I165" t="s">
        <v>123</v>
      </c>
      <c r="J165" s="1">
        <v>41568.250613425924</v>
      </c>
    </row>
    <row r="166" spans="1:10" x14ac:dyDescent="0.25">
      <c r="A166" t="s">
        <v>1082</v>
      </c>
      <c r="B166" t="s">
        <v>364</v>
      </c>
      <c r="C166" t="s">
        <v>1083</v>
      </c>
      <c r="D166" t="s">
        <v>1085</v>
      </c>
      <c r="E166" t="s">
        <v>1084</v>
      </c>
      <c r="F166" t="str">
        <f>_xlfn.IFNA(VLOOKUP(D166,Table1[],2,FALSE),"")</f>
        <v>tel:+15099006420</v>
      </c>
      <c r="G166" t="s">
        <v>365</v>
      </c>
      <c r="H166" t="s">
        <v>651</v>
      </c>
      <c r="I166" t="s">
        <v>185</v>
      </c>
      <c r="J166" s="1">
        <v>42208.470069444447</v>
      </c>
    </row>
    <row r="167" spans="1:10" x14ac:dyDescent="0.25">
      <c r="A167" t="s">
        <v>1086</v>
      </c>
      <c r="B167" t="s">
        <v>364</v>
      </c>
      <c r="C167" t="s">
        <v>1088</v>
      </c>
      <c r="D167" t="s">
        <v>1089</v>
      </c>
      <c r="E167">
        <v>15092525307</v>
      </c>
      <c r="F167" t="str">
        <f>_xlfn.IFNA(VLOOKUP(D167,Table1[],2,FALSE),"")</f>
        <v/>
      </c>
      <c r="G167" t="s">
        <v>423</v>
      </c>
      <c r="H167" t="s">
        <v>534</v>
      </c>
      <c r="I167" t="s">
        <v>1087</v>
      </c>
      <c r="J167" s="1">
        <v>42488.50440972222</v>
      </c>
    </row>
    <row r="168" spans="1:10" x14ac:dyDescent="0.25">
      <c r="A168" t="s">
        <v>1090</v>
      </c>
      <c r="B168" t="s">
        <v>364</v>
      </c>
      <c r="C168" t="s">
        <v>1091</v>
      </c>
      <c r="D168" t="s">
        <v>1093</v>
      </c>
      <c r="E168" t="s">
        <v>1092</v>
      </c>
      <c r="F168" t="str">
        <f>_xlfn.IFNA(VLOOKUP(D168,Table1[],2,FALSE),"")</f>
        <v>tel:+15096760895</v>
      </c>
      <c r="G168" t="s">
        <v>365</v>
      </c>
      <c r="H168" t="s">
        <v>534</v>
      </c>
      <c r="I168" t="s">
        <v>307</v>
      </c>
      <c r="J168" s="1">
        <v>39223.478576388887</v>
      </c>
    </row>
    <row r="169" spans="1:10" x14ac:dyDescent="0.25">
      <c r="A169" t="s">
        <v>1094</v>
      </c>
      <c r="B169" t="s">
        <v>364</v>
      </c>
      <c r="C169" t="s">
        <v>1095</v>
      </c>
      <c r="D169" t="s">
        <v>1097</v>
      </c>
      <c r="E169" t="s">
        <v>1096</v>
      </c>
      <c r="F169" t="str">
        <f>_xlfn.IFNA(VLOOKUP(D169,Table1[],2,FALSE),"")</f>
        <v>tel:+15098241972</v>
      </c>
      <c r="G169" t="s">
        <v>365</v>
      </c>
      <c r="H169" t="s">
        <v>415</v>
      </c>
      <c r="I169" t="s">
        <v>162</v>
      </c>
      <c r="J169" s="1">
        <v>42117.223622685182</v>
      </c>
    </row>
    <row r="170" spans="1:10" x14ac:dyDescent="0.25">
      <c r="A170" t="s">
        <v>1098</v>
      </c>
      <c r="B170" t="s">
        <v>364</v>
      </c>
      <c r="C170" t="s">
        <v>1099</v>
      </c>
      <c r="D170" t="s">
        <v>1100</v>
      </c>
      <c r="E170">
        <v>15097896786</v>
      </c>
      <c r="F170" t="str">
        <f>_xlfn.IFNA(VLOOKUP(D170,Table1[],2,FALSE),"")</f>
        <v/>
      </c>
      <c r="G170" t="s">
        <v>423</v>
      </c>
      <c r="H170" t="s">
        <v>374</v>
      </c>
      <c r="I170" t="s">
        <v>1101</v>
      </c>
      <c r="J170" s="1">
        <v>41351.343124999999</v>
      </c>
    </row>
    <row r="171" spans="1:10" x14ac:dyDescent="0.25">
      <c r="A171" t="s">
        <v>1102</v>
      </c>
      <c r="B171" t="s">
        <v>364</v>
      </c>
      <c r="C171" t="s">
        <v>1103</v>
      </c>
      <c r="D171" t="s">
        <v>1105</v>
      </c>
      <c r="E171" t="s">
        <v>1104</v>
      </c>
      <c r="F171" t="str">
        <f>_xlfn.IFNA(VLOOKUP(D171,Table1[],2,FALSE),"")</f>
        <v>tel:+15098241977</v>
      </c>
      <c r="G171" t="s">
        <v>365</v>
      </c>
      <c r="H171" t="s">
        <v>1106</v>
      </c>
      <c r="I171" t="s">
        <v>85</v>
      </c>
      <c r="J171" s="1">
        <v>40911.592997685184</v>
      </c>
    </row>
    <row r="172" spans="1:10" x14ac:dyDescent="0.25">
      <c r="A172" t="s">
        <v>1107</v>
      </c>
      <c r="B172" t="s">
        <v>364</v>
      </c>
      <c r="C172" t="s">
        <v>1108</v>
      </c>
      <c r="D172" t="s">
        <v>1110</v>
      </c>
      <c r="E172" t="s">
        <v>1109</v>
      </c>
      <c r="F172" t="str">
        <f>_xlfn.IFNA(VLOOKUP(D172,Table1[],2,FALSE),"")</f>
        <v>tel:+15095050339</v>
      </c>
      <c r="G172" t="s">
        <v>423</v>
      </c>
      <c r="H172" t="s">
        <v>534</v>
      </c>
      <c r="I172" t="s">
        <v>1111</v>
      </c>
      <c r="J172" s="1">
        <v>37859.56821759259</v>
      </c>
    </row>
    <row r="173" spans="1:10" x14ac:dyDescent="0.25">
      <c r="A173" t="s">
        <v>1112</v>
      </c>
      <c r="B173" t="s">
        <v>364</v>
      </c>
      <c r="C173" t="s">
        <v>1113</v>
      </c>
      <c r="D173" t="s">
        <v>1115</v>
      </c>
      <c r="E173" t="s">
        <v>1114</v>
      </c>
      <c r="F173" t="str">
        <f>_xlfn.IFNA(VLOOKUP(D173,Table1[],2,FALSE),"")</f>
        <v>tel:+15095301891</v>
      </c>
      <c r="G173" t="s">
        <v>365</v>
      </c>
      <c r="H173" t="s">
        <v>415</v>
      </c>
      <c r="I173" t="s">
        <v>93</v>
      </c>
      <c r="J173" s="1">
        <v>41522.337337962963</v>
      </c>
    </row>
    <row r="174" spans="1:10" x14ac:dyDescent="0.25">
      <c r="A174" t="s">
        <v>1116</v>
      </c>
      <c r="B174" t="s">
        <v>364</v>
      </c>
      <c r="C174" t="s">
        <v>1117</v>
      </c>
      <c r="D174" t="s">
        <v>1119</v>
      </c>
      <c r="E174" t="s">
        <v>1118</v>
      </c>
      <c r="F174" t="str">
        <f>_xlfn.IFNA(VLOOKUP(D174,Table1[],2,FALSE),"")</f>
        <v>tel:+15098241957</v>
      </c>
      <c r="G174" t="s">
        <v>365</v>
      </c>
      <c r="H174" t="s">
        <v>651</v>
      </c>
      <c r="I174" t="s">
        <v>62</v>
      </c>
      <c r="J174" s="1">
        <v>41400.277951388889</v>
      </c>
    </row>
    <row r="175" spans="1:10" x14ac:dyDescent="0.25">
      <c r="A175" t="s">
        <v>1120</v>
      </c>
      <c r="B175" t="s">
        <v>364</v>
      </c>
      <c r="C175" t="s">
        <v>1121</v>
      </c>
      <c r="D175" t="s">
        <v>1123</v>
      </c>
      <c r="E175" t="s">
        <v>1122</v>
      </c>
      <c r="F175" t="str">
        <f>_xlfn.IFNA(VLOOKUP(D175,Table1[],2,FALSE),"")</f>
        <v>tel:+15097666445</v>
      </c>
      <c r="G175" t="s">
        <v>365</v>
      </c>
      <c r="H175" t="s">
        <v>651</v>
      </c>
      <c r="I175" t="s">
        <v>160</v>
      </c>
      <c r="J175" s="1">
        <v>40941.331134259257</v>
      </c>
    </row>
    <row r="176" spans="1:10" x14ac:dyDescent="0.25">
      <c r="A176" t="s">
        <v>1124</v>
      </c>
      <c r="B176" t="s">
        <v>364</v>
      </c>
      <c r="C176" t="s">
        <v>1126</v>
      </c>
      <c r="D176" t="s">
        <v>1127</v>
      </c>
      <c r="E176">
        <v>15092092036</v>
      </c>
      <c r="F176" t="str">
        <f>_xlfn.IFNA(VLOOKUP(D176,Table1[],2,FALSE),"")</f>
        <v/>
      </c>
      <c r="G176" t="s">
        <v>1125</v>
      </c>
      <c r="H176" t="s">
        <v>1128</v>
      </c>
      <c r="I176" t="s">
        <v>1129</v>
      </c>
      <c r="J176" s="1">
        <v>39601.646377314813</v>
      </c>
    </row>
    <row r="177" spans="1:10" x14ac:dyDescent="0.25">
      <c r="A177" t="s">
        <v>1130</v>
      </c>
      <c r="B177" t="s">
        <v>364</v>
      </c>
      <c r="C177" t="s">
        <v>1132</v>
      </c>
      <c r="D177" t="s">
        <v>1134</v>
      </c>
      <c r="E177" t="s">
        <v>1133</v>
      </c>
      <c r="F177" t="str">
        <f>_xlfn.IFNA(VLOOKUP(D177,Table1[],2,FALSE),"")</f>
        <v>tel:+15095050350</v>
      </c>
      <c r="G177" t="s">
        <v>365</v>
      </c>
      <c r="H177" t="s">
        <v>534</v>
      </c>
      <c r="I177" t="s">
        <v>1131</v>
      </c>
      <c r="J177" s="1">
        <v>40952.192395833335</v>
      </c>
    </row>
    <row r="178" spans="1:10" x14ac:dyDescent="0.25">
      <c r="A178" t="s">
        <v>1135</v>
      </c>
      <c r="B178" t="s">
        <v>364</v>
      </c>
      <c r="C178" t="s">
        <v>1136</v>
      </c>
      <c r="D178" t="s">
        <v>1137</v>
      </c>
      <c r="E178">
        <v>15097896027</v>
      </c>
      <c r="F178" t="str">
        <f>_xlfn.IFNA(VLOOKUP(D178,Table1[],2,FALSE),"")</f>
        <v/>
      </c>
      <c r="G178" t="s">
        <v>417</v>
      </c>
      <c r="H178" t="s">
        <v>651</v>
      </c>
      <c r="I178" t="s">
        <v>1138</v>
      </c>
      <c r="J178" s="1">
        <v>41345.365266203706</v>
      </c>
    </row>
    <row r="179" spans="1:10" x14ac:dyDescent="0.25">
      <c r="A179" t="s">
        <v>1139</v>
      </c>
      <c r="B179" t="s">
        <v>364</v>
      </c>
      <c r="C179" t="s">
        <v>1140</v>
      </c>
      <c r="D179" t="s">
        <v>1142</v>
      </c>
      <c r="E179" t="s">
        <v>1141</v>
      </c>
      <c r="F179" t="str">
        <f>_xlfn.IFNA(VLOOKUP(D179,Table1[],2,FALSE),"")</f>
        <v>tel:+15099006565</v>
      </c>
      <c r="G179" t="s">
        <v>417</v>
      </c>
      <c r="H179" t="s">
        <v>415</v>
      </c>
      <c r="I179" t="s">
        <v>133</v>
      </c>
      <c r="J179" s="1">
        <v>41942.45758101852</v>
      </c>
    </row>
    <row r="180" spans="1:10" x14ac:dyDescent="0.25">
      <c r="A180" t="s">
        <v>1143</v>
      </c>
      <c r="B180" t="s">
        <v>364</v>
      </c>
      <c r="C180" t="s">
        <v>1144</v>
      </c>
      <c r="D180" t="s">
        <v>1146</v>
      </c>
      <c r="E180" t="s">
        <v>1145</v>
      </c>
      <c r="F180" t="str">
        <f>_xlfn.IFNA(VLOOKUP(D180,Table1[],2,FALSE),"")</f>
        <v>tel:+15092288114</v>
      </c>
      <c r="G180" t="s">
        <v>423</v>
      </c>
      <c r="H180" t="s">
        <v>415</v>
      </c>
      <c r="I180" t="s">
        <v>1147</v>
      </c>
      <c r="J180" s="1">
        <v>40949.330393518518</v>
      </c>
    </row>
    <row r="181" spans="1:10" x14ac:dyDescent="0.25">
      <c r="A181" t="s">
        <v>1148</v>
      </c>
      <c r="C181" t="s">
        <v>1149</v>
      </c>
      <c r="D181" t="s">
        <v>1150</v>
      </c>
      <c r="F181" t="str">
        <f>_xlfn.IFNA(VLOOKUP(D181,Table1[],2,FALSE),"")</f>
        <v/>
      </c>
      <c r="I181" t="s">
        <v>1151</v>
      </c>
      <c r="J181" s="1">
        <v>42447.631747685184</v>
      </c>
    </row>
    <row r="182" spans="1:10" x14ac:dyDescent="0.25">
      <c r="A182" t="s">
        <v>1152</v>
      </c>
      <c r="C182" t="s">
        <v>1153</v>
      </c>
      <c r="D182" t="s">
        <v>1154</v>
      </c>
      <c r="F182" t="str">
        <f>_xlfn.IFNA(VLOOKUP(D182,Table1[],2,FALSE),"")</f>
        <v/>
      </c>
      <c r="I182" t="s">
        <v>1155</v>
      </c>
      <c r="J182" s="1">
        <v>42447.633460648147</v>
      </c>
    </row>
    <row r="183" spans="1:10" x14ac:dyDescent="0.25">
      <c r="A183" t="s">
        <v>1156</v>
      </c>
      <c r="B183" t="s">
        <v>618</v>
      </c>
      <c r="C183" t="s">
        <v>1157</v>
      </c>
      <c r="D183" t="s">
        <v>1158</v>
      </c>
      <c r="E183">
        <v>17193836089</v>
      </c>
      <c r="F183" t="str">
        <f>_xlfn.IFNA(VLOOKUP(D183,Table1[],2,FALSE),"")</f>
        <v/>
      </c>
      <c r="G183" t="s">
        <v>619</v>
      </c>
      <c r="I183" t="s">
        <v>1159</v>
      </c>
      <c r="J183" s="1">
        <v>42598.531643518516</v>
      </c>
    </row>
    <row r="184" spans="1:10" x14ac:dyDescent="0.25">
      <c r="A184" t="s">
        <v>1160</v>
      </c>
      <c r="B184" t="s">
        <v>364</v>
      </c>
      <c r="C184" t="s">
        <v>1161</v>
      </c>
      <c r="D184" t="s">
        <v>1162</v>
      </c>
      <c r="E184">
        <v>15092092026</v>
      </c>
      <c r="F184" t="str">
        <f>_xlfn.IFNA(VLOOKUP(D184,Table1[],2,FALSE),"")</f>
        <v>tel:+15099006578</v>
      </c>
      <c r="G184" t="s">
        <v>377</v>
      </c>
      <c r="H184" t="s">
        <v>1163</v>
      </c>
      <c r="I184" t="s">
        <v>248</v>
      </c>
      <c r="J184" s="1">
        <v>42122.571516203701</v>
      </c>
    </row>
    <row r="185" spans="1:10" x14ac:dyDescent="0.25">
      <c r="A185" t="s">
        <v>1164</v>
      </c>
      <c r="C185" t="s">
        <v>1165</v>
      </c>
      <c r="D185" t="s">
        <v>1166</v>
      </c>
      <c r="F185" t="str">
        <f>_xlfn.IFNA(VLOOKUP(D185,Table1[],2,FALSE),"")</f>
        <v/>
      </c>
      <c r="I185" t="s">
        <v>1167</v>
      </c>
      <c r="J185" s="1">
        <v>41450.520289351851</v>
      </c>
    </row>
    <row r="186" spans="1:10" x14ac:dyDescent="0.25">
      <c r="A186" t="s">
        <v>1168</v>
      </c>
      <c r="B186" t="s">
        <v>618</v>
      </c>
      <c r="C186" t="s">
        <v>1169</v>
      </c>
      <c r="D186" t="s">
        <v>1170</v>
      </c>
      <c r="E186">
        <v>17193845924</v>
      </c>
      <c r="F186" t="str">
        <f>_xlfn.IFNA(VLOOKUP(D186,Table1[],2,FALSE),"")</f>
        <v/>
      </c>
      <c r="G186" t="s">
        <v>619</v>
      </c>
      <c r="I186" t="s">
        <v>1171</v>
      </c>
      <c r="J186" s="1">
        <v>42656.526805555557</v>
      </c>
    </row>
    <row r="187" spans="1:10" x14ac:dyDescent="0.25">
      <c r="A187" t="s">
        <v>1172</v>
      </c>
      <c r="B187" t="s">
        <v>1173</v>
      </c>
      <c r="C187" t="s">
        <v>1174</v>
      </c>
      <c r="D187" t="s">
        <v>1175</v>
      </c>
      <c r="E187">
        <v>14356784601</v>
      </c>
      <c r="F187" t="str">
        <f>_xlfn.IFNA(VLOOKUP(D187,Table1[],2,FALSE),"")</f>
        <v/>
      </c>
      <c r="G187" t="s">
        <v>619</v>
      </c>
      <c r="I187" t="s">
        <v>1176</v>
      </c>
      <c r="J187" s="1">
        <v>42650.358182870368</v>
      </c>
    </row>
    <row r="188" spans="1:10" x14ac:dyDescent="0.25">
      <c r="A188" t="s">
        <v>1177</v>
      </c>
      <c r="B188" t="s">
        <v>1178</v>
      </c>
      <c r="C188" t="s">
        <v>1180</v>
      </c>
      <c r="D188" t="s">
        <v>1181</v>
      </c>
      <c r="E188">
        <v>12083675138</v>
      </c>
      <c r="F188" t="str">
        <f>_xlfn.IFNA(VLOOKUP(D188,Table1[],2,FALSE),"")</f>
        <v/>
      </c>
      <c r="G188" t="s">
        <v>1179</v>
      </c>
      <c r="H188" t="s">
        <v>1182</v>
      </c>
      <c r="I188" t="s">
        <v>1183</v>
      </c>
      <c r="J188" s="1">
        <v>42657.573576388888</v>
      </c>
    </row>
    <row r="189" spans="1:10" x14ac:dyDescent="0.25">
      <c r="A189" t="s">
        <v>1184</v>
      </c>
      <c r="B189" t="s">
        <v>1185</v>
      </c>
      <c r="C189" t="s">
        <v>1187</v>
      </c>
      <c r="D189" t="s">
        <v>1188</v>
      </c>
      <c r="E189">
        <v>12083673758</v>
      </c>
      <c r="F189" t="str">
        <f>_xlfn.IFNA(VLOOKUP(D189,Table1[],2,FALSE),"")</f>
        <v/>
      </c>
      <c r="G189" t="s">
        <v>1186</v>
      </c>
      <c r="H189" t="s">
        <v>1189</v>
      </c>
      <c r="I189" t="s">
        <v>1190</v>
      </c>
      <c r="J189" s="1">
        <v>42660.696284722224</v>
      </c>
    </row>
    <row r="190" spans="1:10" x14ac:dyDescent="0.25">
      <c r="A190" t="s">
        <v>1191</v>
      </c>
      <c r="B190" t="s">
        <v>1185</v>
      </c>
      <c r="C190" t="s">
        <v>1192</v>
      </c>
      <c r="D190" t="s">
        <v>1193</v>
      </c>
      <c r="E190">
        <v>12083672906</v>
      </c>
      <c r="F190" t="str">
        <f>_xlfn.IFNA(VLOOKUP(D190,Table1[],2,FALSE),"")</f>
        <v/>
      </c>
      <c r="G190" t="s">
        <v>1186</v>
      </c>
      <c r="H190" t="s">
        <v>1194</v>
      </c>
      <c r="I190" t="s">
        <v>1195</v>
      </c>
      <c r="J190" s="1">
        <v>42660.691250000003</v>
      </c>
    </row>
    <row r="191" spans="1:10" x14ac:dyDescent="0.25">
      <c r="A191" t="s">
        <v>1196</v>
      </c>
      <c r="B191" t="s">
        <v>1185</v>
      </c>
      <c r="C191" t="s">
        <v>1197</v>
      </c>
      <c r="D191" t="s">
        <v>1198</v>
      </c>
      <c r="E191">
        <v>12083673408</v>
      </c>
      <c r="F191" t="str">
        <f>_xlfn.IFNA(VLOOKUP(D191,Table1[],2,FALSE),"")</f>
        <v/>
      </c>
      <c r="G191" t="s">
        <v>1186</v>
      </c>
      <c r="H191" t="s">
        <v>1199</v>
      </c>
      <c r="I191" t="s">
        <v>1200</v>
      </c>
      <c r="J191" s="1">
        <v>42660.688958333332</v>
      </c>
    </row>
    <row r="192" spans="1:10" x14ac:dyDescent="0.25">
      <c r="A192" t="s">
        <v>1201</v>
      </c>
      <c r="B192" t="s">
        <v>1185</v>
      </c>
      <c r="C192" t="s">
        <v>1202</v>
      </c>
      <c r="D192" t="s">
        <v>1203</v>
      </c>
      <c r="E192">
        <v>12083672751</v>
      </c>
      <c r="F192" t="str">
        <f>_xlfn.IFNA(VLOOKUP(D192,Table1[],2,FALSE),"")</f>
        <v/>
      </c>
      <c r="G192" t="s">
        <v>1186</v>
      </c>
      <c r="H192" t="s">
        <v>1204</v>
      </c>
      <c r="I192" t="s">
        <v>1205</v>
      </c>
      <c r="J192" s="1">
        <v>42663.328692129631</v>
      </c>
    </row>
    <row r="193" spans="1:10" x14ac:dyDescent="0.25">
      <c r="A193" t="s">
        <v>1206</v>
      </c>
      <c r="C193" t="s">
        <v>1207</v>
      </c>
      <c r="D193" t="s">
        <v>1208</v>
      </c>
      <c r="F193" t="str">
        <f>_xlfn.IFNA(VLOOKUP(D193,Table1[],2,FALSE),"")</f>
        <v/>
      </c>
      <c r="I193" t="s">
        <v>1209</v>
      </c>
      <c r="J193" s="1">
        <v>42671.464062500003</v>
      </c>
    </row>
    <row r="194" spans="1:10" x14ac:dyDescent="0.25">
      <c r="A194" t="s">
        <v>1210</v>
      </c>
      <c r="C194" t="s">
        <v>1211</v>
      </c>
      <c r="D194" t="s">
        <v>1212</v>
      </c>
      <c r="E194">
        <v>19074528251</v>
      </c>
      <c r="F194" t="str">
        <f>_xlfn.IFNA(VLOOKUP(D194,Table1[],2,FALSE),"")</f>
        <v/>
      </c>
      <c r="I194" t="s">
        <v>1213</v>
      </c>
      <c r="J194" s="1">
        <v>42677.350046296298</v>
      </c>
    </row>
    <row r="195" spans="1:10" x14ac:dyDescent="0.25">
      <c r="A195" t="s">
        <v>1214</v>
      </c>
      <c r="B195" t="s">
        <v>1215</v>
      </c>
      <c r="C195" t="s">
        <v>1216</v>
      </c>
      <c r="D195" t="s">
        <v>1217</v>
      </c>
      <c r="E195">
        <v>15594503150</v>
      </c>
      <c r="F195" t="str">
        <f>_xlfn.IFNA(VLOOKUP(D195,Table1[],2,FALSE),"")</f>
        <v/>
      </c>
      <c r="G195" t="s">
        <v>1186</v>
      </c>
      <c r="H195" t="s">
        <v>1218</v>
      </c>
      <c r="I195" t="s">
        <v>1219</v>
      </c>
      <c r="J195" s="1">
        <v>42682.328425925924</v>
      </c>
    </row>
    <row r="196" spans="1:10" x14ac:dyDescent="0.25">
      <c r="A196" t="s">
        <v>1220</v>
      </c>
      <c r="B196" t="s">
        <v>1178</v>
      </c>
      <c r="C196" t="s">
        <v>1221</v>
      </c>
      <c r="D196" t="s">
        <v>1222</v>
      </c>
      <c r="E196">
        <v>12083673459</v>
      </c>
      <c r="F196" t="str">
        <f>_xlfn.IFNA(VLOOKUP(D196,Table1[],2,FALSE),"")</f>
        <v/>
      </c>
      <c r="G196" t="s">
        <v>1186</v>
      </c>
      <c r="H196" t="s">
        <v>1223</v>
      </c>
      <c r="I196" t="s">
        <v>1224</v>
      </c>
      <c r="J196" s="1">
        <v>42676.616851851853</v>
      </c>
    </row>
    <row r="197" spans="1:10" x14ac:dyDescent="0.25">
      <c r="A197" t="s">
        <v>1225</v>
      </c>
      <c r="B197" t="s">
        <v>1215</v>
      </c>
      <c r="C197" t="s">
        <v>1226</v>
      </c>
      <c r="D197" t="s">
        <v>1227</v>
      </c>
      <c r="E197">
        <v>15594503414</v>
      </c>
      <c r="F197" t="str">
        <f>_xlfn.IFNA(VLOOKUP(D197,Table1[],2,FALSE),"")</f>
        <v/>
      </c>
      <c r="G197" t="s">
        <v>1186</v>
      </c>
      <c r="H197" t="s">
        <v>1228</v>
      </c>
      <c r="I197" t="s">
        <v>1229</v>
      </c>
      <c r="J197" s="1">
        <v>42682.326342592591</v>
      </c>
    </row>
    <row r="198" spans="1:10" x14ac:dyDescent="0.25">
      <c r="A198" t="s">
        <v>1230</v>
      </c>
      <c r="B198" t="s">
        <v>1185</v>
      </c>
      <c r="C198" t="s">
        <v>1231</v>
      </c>
      <c r="D198" t="s">
        <v>1232</v>
      </c>
      <c r="E198">
        <v>12083674148</v>
      </c>
      <c r="F198" t="str">
        <f>_xlfn.IFNA(VLOOKUP(D198,Table1[],2,FALSE),"")</f>
        <v/>
      </c>
      <c r="G198" t="s">
        <v>1186</v>
      </c>
      <c r="H198" t="s">
        <v>1233</v>
      </c>
      <c r="I198" t="s">
        <v>1234</v>
      </c>
      <c r="J198" s="1">
        <v>42683.320532407408</v>
      </c>
    </row>
    <row r="199" spans="1:10" x14ac:dyDescent="0.25">
      <c r="A199" t="s">
        <v>1235</v>
      </c>
      <c r="B199" t="s">
        <v>1236</v>
      </c>
      <c r="C199" t="s">
        <v>1238</v>
      </c>
      <c r="D199" t="s">
        <v>1239</v>
      </c>
      <c r="E199">
        <v>15097758226</v>
      </c>
      <c r="F199" t="str">
        <f>_xlfn.IFNA(VLOOKUP(D199,Table1[],2,FALSE),"")</f>
        <v/>
      </c>
      <c r="G199" t="s">
        <v>1237</v>
      </c>
      <c r="H199" t="s">
        <v>1240</v>
      </c>
      <c r="I199" t="s">
        <v>1241</v>
      </c>
      <c r="J199" s="1">
        <v>42684.337546296294</v>
      </c>
    </row>
    <row r="200" spans="1:10" x14ac:dyDescent="0.25">
      <c r="A200" t="s">
        <v>1242</v>
      </c>
      <c r="B200" t="s">
        <v>1236</v>
      </c>
      <c r="C200" t="s">
        <v>1243</v>
      </c>
      <c r="D200" t="s">
        <v>1244</v>
      </c>
      <c r="E200">
        <v>15097753153</v>
      </c>
      <c r="F200" t="str">
        <f>_xlfn.IFNA(VLOOKUP(D200,Table1[],2,FALSE),"")</f>
        <v/>
      </c>
      <c r="G200" t="s">
        <v>429</v>
      </c>
      <c r="H200" t="s">
        <v>1245</v>
      </c>
      <c r="I200" t="s">
        <v>1246</v>
      </c>
      <c r="J200" s="1">
        <v>42684.320601851854</v>
      </c>
    </row>
    <row r="201" spans="1:10" x14ac:dyDescent="0.25">
      <c r="A201" t="s">
        <v>1247</v>
      </c>
      <c r="B201" t="s">
        <v>1236</v>
      </c>
      <c r="C201" t="s">
        <v>1248</v>
      </c>
      <c r="D201" t="s">
        <v>1249</v>
      </c>
      <c r="E201">
        <v>15097758244</v>
      </c>
      <c r="F201" t="str">
        <f>_xlfn.IFNA(VLOOKUP(D201,Table1[],2,FALSE),"")</f>
        <v/>
      </c>
      <c r="G201" t="s">
        <v>429</v>
      </c>
      <c r="H201" t="s">
        <v>1250</v>
      </c>
      <c r="I201" t="s">
        <v>1251</v>
      </c>
      <c r="J201" s="1">
        <v>42684.328842592593</v>
      </c>
    </row>
    <row r="202" spans="1:10" x14ac:dyDescent="0.25">
      <c r="A202" t="s">
        <v>1252</v>
      </c>
      <c r="B202" t="s">
        <v>1185</v>
      </c>
      <c r="C202" t="s">
        <v>1253</v>
      </c>
      <c r="D202" t="s">
        <v>1254</v>
      </c>
      <c r="E202">
        <v>12083673432</v>
      </c>
      <c r="F202" t="str">
        <f>_xlfn.IFNA(VLOOKUP(D202,Table1[],2,FALSE),"")</f>
        <v/>
      </c>
      <c r="G202" t="s">
        <v>1186</v>
      </c>
      <c r="H202" t="s">
        <v>1255</v>
      </c>
      <c r="I202" t="s">
        <v>1256</v>
      </c>
      <c r="J202" s="1">
        <v>42683.313668981478</v>
      </c>
    </row>
    <row r="203" spans="1:10" x14ac:dyDescent="0.25">
      <c r="A203" t="s">
        <v>1257</v>
      </c>
      <c r="B203" t="s">
        <v>1185</v>
      </c>
      <c r="C203" t="s">
        <v>1258</v>
      </c>
      <c r="D203" t="s">
        <v>1259</v>
      </c>
      <c r="E203">
        <v>12083674359</v>
      </c>
      <c r="F203" t="str">
        <f>_xlfn.IFNA(VLOOKUP(D203,Table1[],2,FALSE),"")</f>
        <v/>
      </c>
      <c r="G203" t="s">
        <v>1186</v>
      </c>
      <c r="H203" t="s">
        <v>1237</v>
      </c>
      <c r="I203" t="s">
        <v>1260</v>
      </c>
      <c r="J203" s="1">
        <v>42683.310891203706</v>
      </c>
    </row>
    <row r="204" spans="1:10" x14ac:dyDescent="0.25">
      <c r="A204" t="s">
        <v>1261</v>
      </c>
      <c r="C204" t="s">
        <v>1262</v>
      </c>
      <c r="D204" t="s">
        <v>1263</v>
      </c>
      <c r="F204" t="str">
        <f>_xlfn.IFNA(VLOOKUP(D204,Table1[],2,FALSE),"")</f>
        <v/>
      </c>
      <c r="I204" t="s">
        <v>1264</v>
      </c>
      <c r="J204" s="1">
        <v>42144.39607638889</v>
      </c>
    </row>
    <row r="205" spans="1:10" x14ac:dyDescent="0.25">
      <c r="A205" t="s">
        <v>1265</v>
      </c>
      <c r="C205" t="s">
        <v>1266</v>
      </c>
      <c r="D205" t="s">
        <v>1267</v>
      </c>
      <c r="F205" t="str">
        <f>_xlfn.IFNA(VLOOKUP(D205,Table1[],2,FALSE),"")</f>
        <v/>
      </c>
      <c r="I205" t="s">
        <v>1268</v>
      </c>
      <c r="J205" s="1">
        <v>42103.392685185187</v>
      </c>
    </row>
    <row r="206" spans="1:10" x14ac:dyDescent="0.25">
      <c r="A206" t="s">
        <v>1269</v>
      </c>
      <c r="C206" t="s">
        <v>1270</v>
      </c>
      <c r="D206" t="s">
        <v>1271</v>
      </c>
      <c r="F206" t="str">
        <f>_xlfn.IFNA(VLOOKUP(D206,Table1[],2,FALSE),"")</f>
        <v/>
      </c>
      <c r="I206" t="s">
        <v>1272</v>
      </c>
      <c r="J206" s="1">
        <v>42535.510104166664</v>
      </c>
    </row>
    <row r="207" spans="1:10" x14ac:dyDescent="0.25">
      <c r="A207" t="s">
        <v>1273</v>
      </c>
      <c r="C207" t="s">
        <v>1275</v>
      </c>
      <c r="D207" t="s">
        <v>1276</v>
      </c>
      <c r="F207" t="str">
        <f>_xlfn.IFNA(VLOOKUP(D207,Table1[],2,FALSE),"")</f>
        <v/>
      </c>
      <c r="I207" t="s">
        <v>1274</v>
      </c>
      <c r="J207" s="1">
        <v>42248.396006944444</v>
      </c>
    </row>
    <row r="208" spans="1:10" x14ac:dyDescent="0.25">
      <c r="A208" t="s">
        <v>1277</v>
      </c>
      <c r="C208" t="s">
        <v>1278</v>
      </c>
      <c r="D208" t="s">
        <v>1279</v>
      </c>
      <c r="F208" t="str">
        <f>_xlfn.IFNA(VLOOKUP(D208,Table1[],2,FALSE),"")</f>
        <v/>
      </c>
      <c r="I208" t="s">
        <v>1280</v>
      </c>
      <c r="J208" s="1">
        <v>41121.553414351853</v>
      </c>
    </row>
    <row r="209" spans="1:10" x14ac:dyDescent="0.25">
      <c r="A209" t="s">
        <v>1281</v>
      </c>
      <c r="C209" t="s">
        <v>1282</v>
      </c>
      <c r="D209" t="s">
        <v>1283</v>
      </c>
      <c r="F209" t="str">
        <f>_xlfn.IFNA(VLOOKUP(D209,Table1[],2,FALSE),"")</f>
        <v/>
      </c>
      <c r="I209" t="s">
        <v>1284</v>
      </c>
      <c r="J209" s="1">
        <v>42144.427546296298</v>
      </c>
    </row>
    <row r="210" spans="1:10" x14ac:dyDescent="0.25">
      <c r="A210" t="s">
        <v>1285</v>
      </c>
      <c r="C210" t="s">
        <v>1286</v>
      </c>
      <c r="D210" t="s">
        <v>1287</v>
      </c>
      <c r="F210" t="str">
        <f>_xlfn.IFNA(VLOOKUP(D210,Table1[],2,FALSE),"")</f>
        <v/>
      </c>
      <c r="I210" t="s">
        <v>1288</v>
      </c>
      <c r="J210" s="1">
        <v>42144.403819444444</v>
      </c>
    </row>
    <row r="211" spans="1:10" x14ac:dyDescent="0.25">
      <c r="A211" t="s">
        <v>1289</v>
      </c>
      <c r="B211" t="s">
        <v>364</v>
      </c>
      <c r="C211" t="s">
        <v>1291</v>
      </c>
      <c r="D211" t="s">
        <v>1292</v>
      </c>
      <c r="E211">
        <v>15097896064</v>
      </c>
      <c r="F211" t="str">
        <f>_xlfn.IFNA(VLOOKUP(D211,Table1[],2,FALSE),"")</f>
        <v/>
      </c>
      <c r="G211" t="s">
        <v>377</v>
      </c>
      <c r="H211" t="s">
        <v>1293</v>
      </c>
      <c r="I211" t="s">
        <v>1290</v>
      </c>
      <c r="J211" s="1">
        <v>42703.524027777778</v>
      </c>
    </row>
    <row r="212" spans="1:10" x14ac:dyDescent="0.25">
      <c r="A212" t="s">
        <v>1294</v>
      </c>
      <c r="C212" t="s">
        <v>1295</v>
      </c>
      <c r="D212" t="s">
        <v>1296</v>
      </c>
      <c r="F212" t="str">
        <f>_xlfn.IFNA(VLOOKUP(D212,Table1[],2,FALSE),"")</f>
        <v/>
      </c>
      <c r="I212" t="s">
        <v>1297</v>
      </c>
      <c r="J212" s="1">
        <v>42705.653113425928</v>
      </c>
    </row>
    <row r="213" spans="1:10" x14ac:dyDescent="0.25">
      <c r="A213" t="s">
        <v>1298</v>
      </c>
      <c r="B213" t="s">
        <v>1299</v>
      </c>
      <c r="C213" t="s">
        <v>1300</v>
      </c>
      <c r="D213" t="s">
        <v>1301</v>
      </c>
      <c r="E213">
        <v>15302580305</v>
      </c>
      <c r="F213" t="str">
        <f>_xlfn.IFNA(VLOOKUP(D213,Table1[],2,FALSE),"")</f>
        <v/>
      </c>
      <c r="G213" t="s">
        <v>429</v>
      </c>
      <c r="H213" t="s">
        <v>1302</v>
      </c>
      <c r="I213" t="s">
        <v>1303</v>
      </c>
      <c r="J213" s="1">
        <v>42716.299467592595</v>
      </c>
    </row>
    <row r="214" spans="1:10" x14ac:dyDescent="0.25">
      <c r="A214" t="s">
        <v>1304</v>
      </c>
      <c r="B214" t="s">
        <v>1299</v>
      </c>
      <c r="C214" t="s">
        <v>1306</v>
      </c>
      <c r="D214" t="s">
        <v>1307</v>
      </c>
      <c r="E214">
        <v>15302582967</v>
      </c>
      <c r="F214" t="str">
        <f>_xlfn.IFNA(VLOOKUP(D214,Table1[],2,FALSE),"")</f>
        <v/>
      </c>
      <c r="G214" t="s">
        <v>1305</v>
      </c>
      <c r="H214" t="s">
        <v>1308</v>
      </c>
      <c r="I214" t="s">
        <v>1309</v>
      </c>
      <c r="J214" s="1">
        <v>42716.308506944442</v>
      </c>
    </row>
    <row r="215" spans="1:10" x14ac:dyDescent="0.25">
      <c r="A215" t="s">
        <v>1310</v>
      </c>
      <c r="B215" t="s">
        <v>1299</v>
      </c>
      <c r="C215" t="s">
        <v>1312</v>
      </c>
      <c r="D215" t="s">
        <v>1313</v>
      </c>
      <c r="E215">
        <v>15302582504</v>
      </c>
      <c r="F215" t="str">
        <f>_xlfn.IFNA(VLOOKUP(D215,Table1[],2,FALSE),"")</f>
        <v/>
      </c>
      <c r="G215" t="s">
        <v>1311</v>
      </c>
      <c r="H215" t="s">
        <v>1314</v>
      </c>
      <c r="I215" t="s">
        <v>1315</v>
      </c>
      <c r="J215" s="1">
        <v>42716.320509259262</v>
      </c>
    </row>
    <row r="216" spans="1:10" x14ac:dyDescent="0.25">
      <c r="A216" t="s">
        <v>1316</v>
      </c>
      <c r="B216" t="s">
        <v>1299</v>
      </c>
      <c r="C216" t="s">
        <v>1318</v>
      </c>
      <c r="D216" t="s">
        <v>1319</v>
      </c>
      <c r="E216">
        <v>15302582018</v>
      </c>
      <c r="F216" t="str">
        <f>_xlfn.IFNA(VLOOKUP(D216,Table1[],2,FALSE),"")</f>
        <v/>
      </c>
      <c r="G216" t="s">
        <v>1317</v>
      </c>
      <c r="H216" t="s">
        <v>1320</v>
      </c>
      <c r="I216" t="s">
        <v>1321</v>
      </c>
      <c r="J216" s="1">
        <v>42716.322129629632</v>
      </c>
    </row>
    <row r="217" spans="1:10" x14ac:dyDescent="0.25">
      <c r="A217" t="s">
        <v>1322</v>
      </c>
      <c r="B217" t="s">
        <v>1299</v>
      </c>
      <c r="C217" t="s">
        <v>1323</v>
      </c>
      <c r="D217" t="s">
        <v>1324</v>
      </c>
      <c r="E217">
        <v>15302583673</v>
      </c>
      <c r="F217" t="str">
        <f>_xlfn.IFNA(VLOOKUP(D217,Table1[],2,FALSE),"")</f>
        <v/>
      </c>
      <c r="G217" t="s">
        <v>1311</v>
      </c>
      <c r="H217" t="s">
        <v>1325</v>
      </c>
      <c r="I217" t="s">
        <v>1326</v>
      </c>
      <c r="J217" s="1">
        <v>42716.326412037037</v>
      </c>
    </row>
    <row r="218" spans="1:10" x14ac:dyDescent="0.25">
      <c r="A218" t="s">
        <v>1327</v>
      </c>
      <c r="B218" t="s">
        <v>1299</v>
      </c>
      <c r="C218" t="s">
        <v>1328</v>
      </c>
      <c r="D218" t="s">
        <v>1329</v>
      </c>
      <c r="E218">
        <v>15302581977</v>
      </c>
      <c r="F218" t="str">
        <f>_xlfn.IFNA(VLOOKUP(D218,Table1[],2,FALSE),"")</f>
        <v/>
      </c>
      <c r="G218" t="s">
        <v>1317</v>
      </c>
      <c r="H218" t="s">
        <v>1330</v>
      </c>
      <c r="I218" t="s">
        <v>1331</v>
      </c>
      <c r="J218" s="1">
        <v>42716.327604166669</v>
      </c>
    </row>
    <row r="219" spans="1:10" x14ac:dyDescent="0.25">
      <c r="A219" t="s">
        <v>1332</v>
      </c>
      <c r="B219" t="s">
        <v>1299</v>
      </c>
      <c r="C219" t="s">
        <v>1333</v>
      </c>
      <c r="D219" t="s">
        <v>1334</v>
      </c>
      <c r="E219">
        <v>15302581806</v>
      </c>
      <c r="F219" t="str">
        <f>_xlfn.IFNA(VLOOKUP(D219,Table1[],2,FALSE),"")</f>
        <v/>
      </c>
      <c r="G219" t="s">
        <v>429</v>
      </c>
      <c r="H219" t="s">
        <v>905</v>
      </c>
      <c r="I219" t="s">
        <v>1335</v>
      </c>
      <c r="J219" s="1">
        <v>42718.369317129633</v>
      </c>
    </row>
    <row r="220" spans="1:10" x14ac:dyDescent="0.25">
      <c r="A220" t="s">
        <v>1336</v>
      </c>
      <c r="B220" t="s">
        <v>1337</v>
      </c>
      <c r="C220" t="s">
        <v>1338</v>
      </c>
      <c r="D220" t="s">
        <v>1339</v>
      </c>
      <c r="E220">
        <v>19405532873</v>
      </c>
      <c r="F220" t="str">
        <f>_xlfn.IFNA(VLOOKUP(D220,Table1[],2,FALSE),"")</f>
        <v/>
      </c>
      <c r="G220" t="s">
        <v>619</v>
      </c>
      <c r="H220" t="s">
        <v>1340</v>
      </c>
      <c r="I220" t="s">
        <v>1341</v>
      </c>
      <c r="J220" s="1">
        <v>42726.287430555552</v>
      </c>
    </row>
    <row r="221" spans="1:10" x14ac:dyDescent="0.25">
      <c r="A221" t="s">
        <v>1342</v>
      </c>
      <c r="B221" t="s">
        <v>1343</v>
      </c>
      <c r="C221" t="s">
        <v>1345</v>
      </c>
      <c r="D221" t="s">
        <v>1346</v>
      </c>
      <c r="E221">
        <v>15302335131</v>
      </c>
      <c r="F221" t="str">
        <f>_xlfn.IFNA(VLOOKUP(D221,Table1[],2,FALSE),"")</f>
        <v/>
      </c>
      <c r="G221" t="s">
        <v>1344</v>
      </c>
      <c r="H221" t="s">
        <v>1347</v>
      </c>
      <c r="I221" t="s">
        <v>1348</v>
      </c>
      <c r="J221" s="1">
        <v>42726.289687500001</v>
      </c>
    </row>
    <row r="222" spans="1:10" x14ac:dyDescent="0.25">
      <c r="A222" t="s">
        <v>1349</v>
      </c>
      <c r="B222" t="s">
        <v>1343</v>
      </c>
      <c r="C222" t="s">
        <v>1351</v>
      </c>
      <c r="D222" t="s">
        <v>1352</v>
      </c>
      <c r="E222">
        <v>15302335131</v>
      </c>
      <c r="F222" t="str">
        <f>_xlfn.IFNA(VLOOKUP(D222,Table1[],2,FALSE),"")</f>
        <v/>
      </c>
      <c r="G222" t="s">
        <v>1350</v>
      </c>
      <c r="H222" t="s">
        <v>1353</v>
      </c>
      <c r="I222" t="s">
        <v>1354</v>
      </c>
      <c r="J222" s="1">
        <v>42726.297430555554</v>
      </c>
    </row>
    <row r="223" spans="1:10" x14ac:dyDescent="0.25">
      <c r="A223" t="s">
        <v>1355</v>
      </c>
      <c r="B223" t="s">
        <v>1343</v>
      </c>
      <c r="C223" t="s">
        <v>1356</v>
      </c>
      <c r="D223" t="s">
        <v>1357</v>
      </c>
      <c r="E223">
        <v>15302335131</v>
      </c>
      <c r="F223" t="str">
        <f>_xlfn.IFNA(VLOOKUP(D223,Table1[],2,FALSE),"")</f>
        <v/>
      </c>
      <c r="G223" t="s">
        <v>429</v>
      </c>
      <c r="H223" t="s">
        <v>1358</v>
      </c>
      <c r="I223" t="s">
        <v>1359</v>
      </c>
      <c r="J223" s="1">
        <v>42726.300925925927</v>
      </c>
    </row>
    <row r="224" spans="1:10" x14ac:dyDescent="0.25">
      <c r="A224" t="s">
        <v>1360</v>
      </c>
      <c r="B224" t="s">
        <v>1343</v>
      </c>
      <c r="C224" t="s">
        <v>1362</v>
      </c>
      <c r="D224" t="s">
        <v>1363</v>
      </c>
      <c r="E224">
        <v>15302335131</v>
      </c>
      <c r="F224" t="str">
        <f>_xlfn.IFNA(VLOOKUP(D224,Table1[],2,FALSE),"")</f>
        <v/>
      </c>
      <c r="G224" t="s">
        <v>1361</v>
      </c>
      <c r="H224" t="s">
        <v>1364</v>
      </c>
      <c r="I224" t="s">
        <v>1365</v>
      </c>
      <c r="J224" s="1">
        <v>42726.303159722222</v>
      </c>
    </row>
    <row r="225" spans="1:10" x14ac:dyDescent="0.25">
      <c r="A225" t="s">
        <v>1366</v>
      </c>
      <c r="B225" t="s">
        <v>1343</v>
      </c>
      <c r="C225" t="s">
        <v>1368</v>
      </c>
      <c r="D225" t="s">
        <v>1369</v>
      </c>
      <c r="E225">
        <v>15302335883</v>
      </c>
      <c r="F225" t="str">
        <f>_xlfn.IFNA(VLOOKUP(D225,Table1[],2,FALSE),"")</f>
        <v/>
      </c>
      <c r="G225" t="s">
        <v>1367</v>
      </c>
      <c r="H225" t="s">
        <v>1370</v>
      </c>
      <c r="I225" t="s">
        <v>1371</v>
      </c>
      <c r="J225" s="1">
        <v>42726.303807870368</v>
      </c>
    </row>
    <row r="226" spans="1:10" x14ac:dyDescent="0.25">
      <c r="A226" t="s">
        <v>1372</v>
      </c>
      <c r="B226" t="s">
        <v>1343</v>
      </c>
      <c r="C226" t="s">
        <v>1373</v>
      </c>
      <c r="D226" t="s">
        <v>1374</v>
      </c>
      <c r="E226">
        <v>15302335131</v>
      </c>
      <c r="F226" t="str">
        <f>_xlfn.IFNA(VLOOKUP(D226,Table1[],2,FALSE),"")</f>
        <v/>
      </c>
      <c r="G226" t="s">
        <v>429</v>
      </c>
      <c r="H226" t="s">
        <v>1375</v>
      </c>
      <c r="I226" t="s">
        <v>1376</v>
      </c>
      <c r="J226" s="1">
        <v>42726.304386574076</v>
      </c>
    </row>
    <row r="227" spans="1:10" x14ac:dyDescent="0.25">
      <c r="A227" t="s">
        <v>1377</v>
      </c>
      <c r="B227" t="s">
        <v>1378</v>
      </c>
      <c r="C227" t="s">
        <v>1379</v>
      </c>
      <c r="D227" t="s">
        <v>1380</v>
      </c>
      <c r="E227">
        <v>19072289425</v>
      </c>
      <c r="F227" t="str">
        <f>_xlfn.IFNA(VLOOKUP(D227,Table1[],2,FALSE),"")</f>
        <v/>
      </c>
      <c r="G227" t="s">
        <v>1350</v>
      </c>
      <c r="H227" t="s">
        <v>1381</v>
      </c>
      <c r="I227" t="s">
        <v>1382</v>
      </c>
      <c r="J227" s="1">
        <v>42727.493495370371</v>
      </c>
    </row>
    <row r="228" spans="1:10" x14ac:dyDescent="0.25">
      <c r="A228" t="s">
        <v>1383</v>
      </c>
      <c r="B228" t="s">
        <v>364</v>
      </c>
      <c r="C228" t="s">
        <v>1385</v>
      </c>
      <c r="D228" t="s">
        <v>1386</v>
      </c>
      <c r="E228">
        <v>13074010342</v>
      </c>
      <c r="F228" t="str">
        <f>_xlfn.IFNA(VLOOKUP(D228,Table1[],2,FALSE),"")</f>
        <v/>
      </c>
      <c r="G228" t="s">
        <v>429</v>
      </c>
      <c r="H228" t="s">
        <v>905</v>
      </c>
      <c r="I228" t="s">
        <v>1384</v>
      </c>
      <c r="J228" s="1">
        <v>42744.692673611113</v>
      </c>
    </row>
    <row r="229" spans="1:10" x14ac:dyDescent="0.25">
      <c r="A229" t="s">
        <v>1387</v>
      </c>
      <c r="B229" t="s">
        <v>1388</v>
      </c>
      <c r="C229" t="s">
        <v>1390</v>
      </c>
      <c r="D229" t="s">
        <v>1391</v>
      </c>
      <c r="E229">
        <v>15098431675</v>
      </c>
      <c r="F229" t="str">
        <f>_xlfn.IFNA(VLOOKUP(D229,Table1[],2,FALSE),"")</f>
        <v/>
      </c>
      <c r="G229" t="s">
        <v>1389</v>
      </c>
      <c r="I229" t="s">
        <v>1392</v>
      </c>
      <c r="J229" s="1">
        <v>42748.455474537041</v>
      </c>
    </row>
    <row r="230" spans="1:10" x14ac:dyDescent="0.25">
      <c r="A230" t="s">
        <v>1393</v>
      </c>
      <c r="B230" t="s">
        <v>1388</v>
      </c>
      <c r="C230" t="s">
        <v>1394</v>
      </c>
      <c r="D230" t="s">
        <v>1395</v>
      </c>
      <c r="E230">
        <v>15098431591</v>
      </c>
      <c r="F230" t="str">
        <f>_xlfn.IFNA(VLOOKUP(D230,Table1[],2,FALSE),"")</f>
        <v/>
      </c>
      <c r="G230" t="s">
        <v>1350</v>
      </c>
      <c r="H230" t="s">
        <v>1396</v>
      </c>
      <c r="I230" t="s">
        <v>1397</v>
      </c>
      <c r="J230" s="1">
        <v>42748.45648148148</v>
      </c>
    </row>
    <row r="231" spans="1:10" x14ac:dyDescent="0.25">
      <c r="A231" t="s">
        <v>1398</v>
      </c>
      <c r="B231" t="s">
        <v>1388</v>
      </c>
      <c r="C231" t="s">
        <v>1399</v>
      </c>
      <c r="D231" t="s">
        <v>1400</v>
      </c>
      <c r="E231">
        <v>195098431591</v>
      </c>
      <c r="F231" t="str">
        <f>_xlfn.IFNA(VLOOKUP(D231,Table1[],2,FALSE),"")</f>
        <v/>
      </c>
      <c r="G231" t="s">
        <v>1350</v>
      </c>
      <c r="H231" t="s">
        <v>1401</v>
      </c>
      <c r="I231" t="s">
        <v>1402</v>
      </c>
      <c r="J231" s="1">
        <v>42748.458032407405</v>
      </c>
    </row>
    <row r="232" spans="1:10" x14ac:dyDescent="0.25">
      <c r="A232" t="s">
        <v>1403</v>
      </c>
      <c r="B232" t="s">
        <v>364</v>
      </c>
      <c r="C232" t="s">
        <v>1405</v>
      </c>
      <c r="D232" t="s">
        <v>1406</v>
      </c>
      <c r="E232">
        <v>13073398418</v>
      </c>
      <c r="F232" t="str">
        <f>_xlfn.IFNA(VLOOKUP(D232,Table1[],2,FALSE),"")</f>
        <v/>
      </c>
      <c r="G232" t="s">
        <v>429</v>
      </c>
      <c r="H232" t="s">
        <v>905</v>
      </c>
      <c r="I232" t="s">
        <v>1404</v>
      </c>
      <c r="J232" s="1">
        <v>42753.645740740743</v>
      </c>
    </row>
    <row r="233" spans="1:10" x14ac:dyDescent="0.25">
      <c r="A233" t="s">
        <v>1407</v>
      </c>
      <c r="B233" t="s">
        <v>1408</v>
      </c>
      <c r="C233" t="s">
        <v>1409</v>
      </c>
      <c r="D233" t="s">
        <v>1410</v>
      </c>
      <c r="E233">
        <v>19077471748</v>
      </c>
      <c r="F233" t="str">
        <f>_xlfn.IFNA(VLOOKUP(D233,Table1[],2,FALSE),"")</f>
        <v/>
      </c>
      <c r="G233" t="s">
        <v>429</v>
      </c>
      <c r="H233" t="s">
        <v>1411</v>
      </c>
      <c r="I233" t="s">
        <v>1412</v>
      </c>
      <c r="J233" s="1">
        <v>42755.65384259259</v>
      </c>
    </row>
    <row r="234" spans="1:10" x14ac:dyDescent="0.25">
      <c r="A234" t="s">
        <v>1413</v>
      </c>
      <c r="B234" t="s">
        <v>1343</v>
      </c>
      <c r="C234" t="s">
        <v>1414</v>
      </c>
      <c r="D234" t="s">
        <v>1415</v>
      </c>
      <c r="E234">
        <v>195302337054</v>
      </c>
      <c r="F234" t="str">
        <f>_xlfn.IFNA(VLOOKUP(D234,Table1[],2,FALSE),"")</f>
        <v/>
      </c>
      <c r="G234" t="s">
        <v>1305</v>
      </c>
      <c r="H234" t="s">
        <v>1416</v>
      </c>
      <c r="I234" t="s">
        <v>1417</v>
      </c>
      <c r="J234" s="1">
        <v>42765.392951388887</v>
      </c>
    </row>
    <row r="235" spans="1:10" x14ac:dyDescent="0.25">
      <c r="A235" t="s">
        <v>1418</v>
      </c>
      <c r="B235" t="s">
        <v>364</v>
      </c>
      <c r="C235" t="s">
        <v>1420</v>
      </c>
      <c r="D235" t="s">
        <v>1421</v>
      </c>
      <c r="E235">
        <v>15097896028</v>
      </c>
      <c r="F235" t="str">
        <f>_xlfn.IFNA(VLOOKUP(D235,Table1[],2,FALSE),"")</f>
        <v/>
      </c>
      <c r="G235" t="s">
        <v>423</v>
      </c>
      <c r="H235" t="s">
        <v>1422</v>
      </c>
      <c r="I235" t="s">
        <v>1419</v>
      </c>
      <c r="J235" s="1">
        <v>42773.60796296296</v>
      </c>
    </row>
    <row r="236" spans="1:10" x14ac:dyDescent="0.25">
      <c r="A236" t="s">
        <v>1423</v>
      </c>
      <c r="B236" t="s">
        <v>364</v>
      </c>
      <c r="C236" t="s">
        <v>1425</v>
      </c>
      <c r="D236" t="s">
        <v>1426</v>
      </c>
      <c r="E236">
        <v>15612360182</v>
      </c>
      <c r="F236" t="str">
        <f>_xlfn.IFNA(VLOOKUP(D236,Table1[],2,FALSE),"")</f>
        <v/>
      </c>
      <c r="G236" t="s">
        <v>406</v>
      </c>
      <c r="H236" t="s">
        <v>409</v>
      </c>
      <c r="I236" t="s">
        <v>1424</v>
      </c>
      <c r="J236" s="1">
        <v>42780.292210648149</v>
      </c>
    </row>
    <row r="237" spans="1:10" x14ac:dyDescent="0.25">
      <c r="A237" t="s">
        <v>1427</v>
      </c>
      <c r="B237" t="s">
        <v>1428</v>
      </c>
      <c r="C237" t="s">
        <v>1430</v>
      </c>
      <c r="D237" t="s">
        <v>1431</v>
      </c>
      <c r="E237">
        <v>15037172047</v>
      </c>
      <c r="F237" t="str">
        <f>_xlfn.IFNA(VLOOKUP(D237,Table1[],2,FALSE),"")</f>
        <v/>
      </c>
      <c r="G237" t="s">
        <v>1429</v>
      </c>
      <c r="H237" t="s">
        <v>1432</v>
      </c>
      <c r="I237" t="s">
        <v>1433</v>
      </c>
      <c r="J237" s="1">
        <v>42781.514780092592</v>
      </c>
    </row>
    <row r="238" spans="1:10" x14ac:dyDescent="0.25">
      <c r="A238" t="s">
        <v>1434</v>
      </c>
      <c r="B238" t="s">
        <v>1343</v>
      </c>
      <c r="C238" t="s">
        <v>1436</v>
      </c>
      <c r="D238" t="s">
        <v>1437</v>
      </c>
      <c r="E238">
        <v>15302335131</v>
      </c>
      <c r="F238" t="str">
        <f>_xlfn.IFNA(VLOOKUP(D238,Table1[],2,FALSE),"")</f>
        <v/>
      </c>
      <c r="G238" t="s">
        <v>1435</v>
      </c>
      <c r="H238" t="s">
        <v>1438</v>
      </c>
      <c r="I238" t="s">
        <v>1439</v>
      </c>
      <c r="J238" s="1">
        <v>42783.585810185185</v>
      </c>
    </row>
    <row r="239" spans="1:10" x14ac:dyDescent="0.25">
      <c r="A239" t="s">
        <v>1440</v>
      </c>
      <c r="B239" t="s">
        <v>1343</v>
      </c>
      <c r="C239" t="s">
        <v>1441</v>
      </c>
      <c r="D239" t="s">
        <v>1442</v>
      </c>
      <c r="E239">
        <v>15302335131</v>
      </c>
      <c r="F239" t="str">
        <f>_xlfn.IFNA(VLOOKUP(D239,Table1[],2,FALSE),"")</f>
        <v/>
      </c>
      <c r="G239" t="s">
        <v>1435</v>
      </c>
      <c r="H239" t="s">
        <v>1438</v>
      </c>
      <c r="I239" t="s">
        <v>1443</v>
      </c>
      <c r="J239" s="1">
        <v>42783.587002314816</v>
      </c>
    </row>
    <row r="240" spans="1:10" x14ac:dyDescent="0.25">
      <c r="A240" t="s">
        <v>1444</v>
      </c>
      <c r="C240" t="s">
        <v>1445</v>
      </c>
      <c r="D240" t="s">
        <v>1446</v>
      </c>
      <c r="F240" t="str">
        <f>_xlfn.IFNA(VLOOKUP(D240,Table1[],2,FALSE),"")</f>
        <v/>
      </c>
      <c r="I240" t="s">
        <v>1447</v>
      </c>
      <c r="J240" s="1">
        <v>42788.25440972222</v>
      </c>
    </row>
    <row r="241" spans="1:10" x14ac:dyDescent="0.25">
      <c r="A241" t="s">
        <v>1448</v>
      </c>
      <c r="B241" t="s">
        <v>1449</v>
      </c>
      <c r="C241" t="s">
        <v>1450</v>
      </c>
      <c r="D241" t="s">
        <v>1451</v>
      </c>
      <c r="E241">
        <v>13085374032</v>
      </c>
      <c r="F241" t="str">
        <f>_xlfn.IFNA(VLOOKUP(D241,Table1[],2,FALSE),"")</f>
        <v/>
      </c>
      <c r="G241" t="s">
        <v>1350</v>
      </c>
      <c r="I241" t="s">
        <v>1452</v>
      </c>
      <c r="J241" s="1">
        <v>42788.694374999999</v>
      </c>
    </row>
    <row r="242" spans="1:10" x14ac:dyDescent="0.25">
      <c r="A242" t="s">
        <v>1453</v>
      </c>
      <c r="B242" t="s">
        <v>1449</v>
      </c>
      <c r="C242" t="s">
        <v>1454</v>
      </c>
      <c r="D242" t="s">
        <v>1455</v>
      </c>
      <c r="E242">
        <v>13085374032</v>
      </c>
      <c r="F242" t="str">
        <f>_xlfn.IFNA(VLOOKUP(D242,Table1[],2,FALSE),"")</f>
        <v/>
      </c>
      <c r="G242" t="s">
        <v>354</v>
      </c>
      <c r="I242" t="s">
        <v>1456</v>
      </c>
      <c r="J242" s="1">
        <v>42788.697500000002</v>
      </c>
    </row>
    <row r="243" spans="1:10" x14ac:dyDescent="0.25">
      <c r="A243" t="s">
        <v>1457</v>
      </c>
      <c r="B243" t="s">
        <v>1458</v>
      </c>
      <c r="C243" t="s">
        <v>1460</v>
      </c>
      <c r="D243" t="s">
        <v>1461</v>
      </c>
      <c r="E243">
        <v>18639023022</v>
      </c>
      <c r="F243" t="str">
        <f>_xlfn.IFNA(VLOOKUP(D243,Table1[],2,FALSE),"")</f>
        <v/>
      </c>
      <c r="G243" t="s">
        <v>1459</v>
      </c>
      <c r="H243" t="s">
        <v>1462</v>
      </c>
      <c r="I243" t="s">
        <v>1463</v>
      </c>
      <c r="J243" s="1">
        <v>42794.59033564815</v>
      </c>
    </row>
    <row r="244" spans="1:10" x14ac:dyDescent="0.25">
      <c r="A244" t="s">
        <v>1464</v>
      </c>
      <c r="B244" t="s">
        <v>1458</v>
      </c>
      <c r="C244" t="s">
        <v>1465</v>
      </c>
      <c r="D244" t="s">
        <v>1466</v>
      </c>
      <c r="E244">
        <v>18639023069</v>
      </c>
      <c r="F244" t="str">
        <f>_xlfn.IFNA(VLOOKUP(D244,Table1[],2,FALSE),"")</f>
        <v/>
      </c>
      <c r="G244" t="s">
        <v>1350</v>
      </c>
      <c r="H244" t="s">
        <v>1467</v>
      </c>
      <c r="I244" t="s">
        <v>1468</v>
      </c>
      <c r="J244" s="1">
        <v>42802.459699074076</v>
      </c>
    </row>
    <row r="245" spans="1:10" x14ac:dyDescent="0.25">
      <c r="A245" t="s">
        <v>1469</v>
      </c>
      <c r="B245" t="s">
        <v>1428</v>
      </c>
      <c r="C245" t="s">
        <v>1470</v>
      </c>
      <c r="D245" t="s">
        <v>1471</v>
      </c>
      <c r="E245">
        <v>19074869894</v>
      </c>
      <c r="F245" t="str">
        <f>_xlfn.IFNA(VLOOKUP(D245,Table1[],2,FALSE),"")</f>
        <v/>
      </c>
      <c r="G245" t="s">
        <v>1317</v>
      </c>
      <c r="H245" t="s">
        <v>1472</v>
      </c>
      <c r="I245" t="s">
        <v>1473</v>
      </c>
      <c r="J245" s="1">
        <v>42802.535740740743</v>
      </c>
    </row>
    <row r="246" spans="1:10" x14ac:dyDescent="0.25">
      <c r="A246" t="s">
        <v>1474</v>
      </c>
      <c r="B246" t="s">
        <v>1458</v>
      </c>
      <c r="C246" t="s">
        <v>1475</v>
      </c>
      <c r="D246" t="s">
        <v>1476</v>
      </c>
      <c r="E246">
        <v>18639023025</v>
      </c>
      <c r="F246" t="str">
        <f>_xlfn.IFNA(VLOOKUP(D246,Table1[],2,FALSE),"")</f>
        <v/>
      </c>
      <c r="G246" t="s">
        <v>1459</v>
      </c>
      <c r="H246" t="s">
        <v>1477</v>
      </c>
      <c r="I246" t="s">
        <v>1478</v>
      </c>
      <c r="J246" s="1">
        <v>42804.522592592592</v>
      </c>
    </row>
    <row r="247" spans="1:10" x14ac:dyDescent="0.25">
      <c r="A247" t="s">
        <v>1479</v>
      </c>
      <c r="B247" t="s">
        <v>1449</v>
      </c>
      <c r="C247" t="s">
        <v>1480</v>
      </c>
      <c r="D247" t="s">
        <v>1481</v>
      </c>
      <c r="E247">
        <v>13085375622</v>
      </c>
      <c r="F247" t="str">
        <f>_xlfn.IFNA(VLOOKUP(D247,Table1[],2,FALSE),"")</f>
        <v/>
      </c>
      <c r="G247" t="s">
        <v>429</v>
      </c>
      <c r="I247" t="s">
        <v>1482</v>
      </c>
      <c r="J247" s="1">
        <v>42808.593935185185</v>
      </c>
    </row>
    <row r="248" spans="1:10" x14ac:dyDescent="0.25">
      <c r="A248" t="s">
        <v>1483</v>
      </c>
      <c r="B248" t="s">
        <v>1484</v>
      </c>
      <c r="C248" t="s">
        <v>1486</v>
      </c>
      <c r="D248" t="s">
        <v>1487</v>
      </c>
      <c r="E248">
        <v>15096643423</v>
      </c>
      <c r="F248" t="str">
        <f>_xlfn.IFNA(VLOOKUP(D248,Table1[],2,FALSE),"")</f>
        <v/>
      </c>
      <c r="G248" t="s">
        <v>1485</v>
      </c>
      <c r="H248" t="s">
        <v>1488</v>
      </c>
      <c r="I248" t="s">
        <v>1489</v>
      </c>
      <c r="J248" s="1">
        <v>42808.621249999997</v>
      </c>
    </row>
    <row r="249" spans="1:10" x14ac:dyDescent="0.25">
      <c r="A249" t="s">
        <v>1490</v>
      </c>
      <c r="B249" t="s">
        <v>1484</v>
      </c>
      <c r="C249" t="s">
        <v>1491</v>
      </c>
      <c r="D249" t="s">
        <v>1492</v>
      </c>
      <c r="E249">
        <v>15096644868</v>
      </c>
      <c r="F249" t="str">
        <f>_xlfn.IFNA(VLOOKUP(D249,Table1[],2,FALSE),"")</f>
        <v/>
      </c>
      <c r="G249" t="s">
        <v>1485</v>
      </c>
      <c r="H249" t="s">
        <v>415</v>
      </c>
      <c r="I249" t="s">
        <v>1493</v>
      </c>
      <c r="J249" s="1">
        <v>42808.623564814814</v>
      </c>
    </row>
    <row r="250" spans="1:10" x14ac:dyDescent="0.25">
      <c r="A250" t="s">
        <v>1494</v>
      </c>
      <c r="B250" t="s">
        <v>1484</v>
      </c>
      <c r="C250" t="s">
        <v>1496</v>
      </c>
      <c r="D250" t="s">
        <v>1497</v>
      </c>
      <c r="E250">
        <v>15096644868</v>
      </c>
      <c r="F250" t="str">
        <f>_xlfn.IFNA(VLOOKUP(D250,Table1[],2,FALSE),"")</f>
        <v/>
      </c>
      <c r="G250" t="s">
        <v>1495</v>
      </c>
      <c r="H250" t="s">
        <v>1498</v>
      </c>
      <c r="I250" t="s">
        <v>1499</v>
      </c>
      <c r="J250" s="1">
        <v>42808.624293981484</v>
      </c>
    </row>
    <row r="251" spans="1:10" x14ac:dyDescent="0.25">
      <c r="A251" t="s">
        <v>1500</v>
      </c>
      <c r="B251" t="s">
        <v>1458</v>
      </c>
      <c r="C251" t="s">
        <v>1501</v>
      </c>
      <c r="D251" t="s">
        <v>1502</v>
      </c>
      <c r="E251">
        <v>18639023024</v>
      </c>
      <c r="F251" t="str">
        <f>_xlfn.IFNA(VLOOKUP(D251,Table1[],2,FALSE),"")</f>
        <v/>
      </c>
      <c r="G251" t="s">
        <v>1350</v>
      </c>
      <c r="H251" t="s">
        <v>1503</v>
      </c>
      <c r="I251" t="s">
        <v>1504</v>
      </c>
      <c r="J251" s="1">
        <v>42811.706689814811</v>
      </c>
    </row>
    <row r="252" spans="1:10" x14ac:dyDescent="0.25">
      <c r="A252" t="s">
        <v>1505</v>
      </c>
      <c r="B252" t="s">
        <v>1458</v>
      </c>
      <c r="C252" t="s">
        <v>1507</v>
      </c>
      <c r="D252" t="s">
        <v>1508</v>
      </c>
      <c r="E252">
        <v>18639023050</v>
      </c>
      <c r="F252" t="str">
        <f>_xlfn.IFNA(VLOOKUP(D252,Table1[],2,FALSE),"")</f>
        <v/>
      </c>
      <c r="G252" t="s">
        <v>1506</v>
      </c>
      <c r="H252" t="s">
        <v>1503</v>
      </c>
      <c r="I252" t="s">
        <v>1509</v>
      </c>
      <c r="J252" s="1">
        <v>42811.707557870373</v>
      </c>
    </row>
    <row r="253" spans="1:10" x14ac:dyDescent="0.25">
      <c r="A253" t="s">
        <v>1510</v>
      </c>
      <c r="B253" t="s">
        <v>1458</v>
      </c>
      <c r="C253" t="s">
        <v>1511</v>
      </c>
      <c r="D253" t="s">
        <v>1512</v>
      </c>
      <c r="E253">
        <v>18639023066</v>
      </c>
      <c r="F253" t="str">
        <f>_xlfn.IFNA(VLOOKUP(D253,Table1[],2,FALSE),"")</f>
        <v/>
      </c>
      <c r="G253" t="s">
        <v>1350</v>
      </c>
      <c r="H253" t="s">
        <v>1503</v>
      </c>
      <c r="I253" t="s">
        <v>1513</v>
      </c>
      <c r="J253" s="1">
        <v>42811.708368055559</v>
      </c>
    </row>
    <row r="254" spans="1:10" x14ac:dyDescent="0.25">
      <c r="A254" t="s">
        <v>1514</v>
      </c>
      <c r="B254" t="s">
        <v>1458</v>
      </c>
      <c r="C254" t="s">
        <v>1515</v>
      </c>
      <c r="D254" t="s">
        <v>1516</v>
      </c>
      <c r="E254">
        <v>18639833087</v>
      </c>
      <c r="F254" t="str">
        <f>_xlfn.IFNA(VLOOKUP(D254,Table1[],2,FALSE),"")</f>
        <v/>
      </c>
      <c r="G254" t="s">
        <v>1506</v>
      </c>
      <c r="H254" t="s">
        <v>1517</v>
      </c>
      <c r="I254" t="s">
        <v>1518</v>
      </c>
      <c r="J254" s="1">
        <v>42811.709409722222</v>
      </c>
    </row>
    <row r="255" spans="1:10" x14ac:dyDescent="0.25">
      <c r="A255" t="s">
        <v>1519</v>
      </c>
      <c r="B255" t="s">
        <v>1458</v>
      </c>
      <c r="C255" t="s">
        <v>1520</v>
      </c>
      <c r="D255" t="s">
        <v>1521</v>
      </c>
      <c r="E255">
        <v>18639023058</v>
      </c>
      <c r="F255" t="str">
        <f>_xlfn.IFNA(VLOOKUP(D255,Table1[],2,FALSE),"")</f>
        <v/>
      </c>
      <c r="G255" t="s">
        <v>1350</v>
      </c>
      <c r="H255" t="s">
        <v>1503</v>
      </c>
      <c r="I255" t="s">
        <v>1522</v>
      </c>
      <c r="J255" s="1">
        <v>42811.710324074076</v>
      </c>
    </row>
    <row r="256" spans="1:10" x14ac:dyDescent="0.25">
      <c r="A256" t="s">
        <v>1523</v>
      </c>
      <c r="C256" t="s">
        <v>1524</v>
      </c>
      <c r="D256" t="s">
        <v>1525</v>
      </c>
      <c r="F256" t="str">
        <f>_xlfn.IFNA(VLOOKUP(D256,Table1[],2,FALSE),"")</f>
        <v/>
      </c>
      <c r="I256" t="s">
        <v>1526</v>
      </c>
      <c r="J256" s="1">
        <v>42816.593252314815</v>
      </c>
    </row>
    <row r="257" spans="1:10" x14ac:dyDescent="0.25">
      <c r="A257" t="s">
        <v>1527</v>
      </c>
      <c r="B257" t="s">
        <v>1408</v>
      </c>
      <c r="C257" t="s">
        <v>1528</v>
      </c>
      <c r="D257" t="s">
        <v>1529</v>
      </c>
      <c r="E257">
        <v>19077470336</v>
      </c>
      <c r="F257" t="str">
        <f>_xlfn.IFNA(VLOOKUP(D257,Table1[],2,FALSE),"")</f>
        <v/>
      </c>
      <c r="G257" t="s">
        <v>429</v>
      </c>
      <c r="H257" t="s">
        <v>1530</v>
      </c>
      <c r="I257" t="s">
        <v>1531</v>
      </c>
      <c r="J257" s="1">
        <v>42830.335428240738</v>
      </c>
    </row>
    <row r="258" spans="1:10" x14ac:dyDescent="0.25">
      <c r="A258" t="s">
        <v>1532</v>
      </c>
      <c r="B258" t="s">
        <v>1408</v>
      </c>
      <c r="C258" t="s">
        <v>1533</v>
      </c>
      <c r="D258" t="s">
        <v>1534</v>
      </c>
      <c r="E258">
        <v>19077471778</v>
      </c>
      <c r="F258" t="str">
        <f>_xlfn.IFNA(VLOOKUP(D258,Table1[],2,FALSE),"")</f>
        <v/>
      </c>
      <c r="G258" t="s">
        <v>429</v>
      </c>
      <c r="H258" t="s">
        <v>1530</v>
      </c>
      <c r="I258" t="s">
        <v>1535</v>
      </c>
      <c r="J258" s="1">
        <v>42830.33730324074</v>
      </c>
    </row>
    <row r="259" spans="1:10" x14ac:dyDescent="0.25">
      <c r="A259" t="s">
        <v>1536</v>
      </c>
      <c r="B259" t="s">
        <v>1408</v>
      </c>
      <c r="C259" t="s">
        <v>1537</v>
      </c>
      <c r="D259" t="s">
        <v>1538</v>
      </c>
      <c r="E259">
        <v>19077471708</v>
      </c>
      <c r="F259" t="str">
        <f>_xlfn.IFNA(VLOOKUP(D259,Table1[],2,FALSE),"")</f>
        <v/>
      </c>
      <c r="G259" t="s">
        <v>429</v>
      </c>
      <c r="H259" t="s">
        <v>1530</v>
      </c>
      <c r="I259" t="s">
        <v>1539</v>
      </c>
      <c r="J259" s="1">
        <v>42830.338263888887</v>
      </c>
    </row>
    <row r="260" spans="1:10" x14ac:dyDescent="0.25">
      <c r="A260" t="s">
        <v>1540</v>
      </c>
      <c r="B260" t="s">
        <v>1299</v>
      </c>
      <c r="C260" t="s">
        <v>1541</v>
      </c>
      <c r="D260" t="s">
        <v>1542</v>
      </c>
      <c r="E260">
        <v>15302580305</v>
      </c>
      <c r="F260" t="str">
        <f>_xlfn.IFNA(VLOOKUP(D260,Table1[],2,FALSE),"")</f>
        <v/>
      </c>
      <c r="G260" t="s">
        <v>429</v>
      </c>
      <c r="H260" t="s">
        <v>1543</v>
      </c>
      <c r="I260" t="s">
        <v>1544</v>
      </c>
      <c r="J260" s="1">
        <v>42832.548819444448</v>
      </c>
    </row>
    <row r="261" spans="1:10" x14ac:dyDescent="0.25">
      <c r="A261" t="s">
        <v>1545</v>
      </c>
      <c r="C261" t="s">
        <v>1546</v>
      </c>
      <c r="D261" t="s">
        <v>1547</v>
      </c>
      <c r="F261" t="str">
        <f>_xlfn.IFNA(VLOOKUP(D261,Table1[],2,FALSE),"")</f>
        <v/>
      </c>
      <c r="I261" t="s">
        <v>1548</v>
      </c>
      <c r="J261" s="1">
        <v>42835.375821759262</v>
      </c>
    </row>
    <row r="262" spans="1:10" x14ac:dyDescent="0.25">
      <c r="A262" t="s">
        <v>1549</v>
      </c>
      <c r="B262" t="s">
        <v>1550</v>
      </c>
      <c r="C262" t="s">
        <v>1551</v>
      </c>
      <c r="D262" t="s">
        <v>1552</v>
      </c>
      <c r="E262">
        <v>15094477262</v>
      </c>
      <c r="F262" t="str">
        <f>_xlfn.IFNA(VLOOKUP(D262,Table1[],2,FALSE),"")</f>
        <v/>
      </c>
      <c r="G262" t="s">
        <v>1361</v>
      </c>
      <c r="H262" t="s">
        <v>1553</v>
      </c>
      <c r="I262" t="s">
        <v>1554</v>
      </c>
      <c r="J262" s="1">
        <v>42837.530671296299</v>
      </c>
    </row>
    <row r="263" spans="1:10" x14ac:dyDescent="0.25">
      <c r="A263" t="s">
        <v>1555</v>
      </c>
      <c r="B263" t="s">
        <v>364</v>
      </c>
      <c r="C263" t="s">
        <v>1557</v>
      </c>
      <c r="D263" t="s">
        <v>1558</v>
      </c>
      <c r="E263">
        <v>4515</v>
      </c>
      <c r="F263" t="str">
        <f>_xlfn.IFNA(VLOOKUP(D263,Table1[],2,FALSE),"")</f>
        <v/>
      </c>
      <c r="G263" t="s">
        <v>417</v>
      </c>
      <c r="H263" t="s">
        <v>836</v>
      </c>
      <c r="I263" t="s">
        <v>1556</v>
      </c>
      <c r="J263" s="1">
        <v>42838.527743055558</v>
      </c>
    </row>
    <row r="264" spans="1:10" x14ac:dyDescent="0.25">
      <c r="A264" t="s">
        <v>1559</v>
      </c>
      <c r="B264" t="s">
        <v>1560</v>
      </c>
      <c r="C264" t="s">
        <v>1561</v>
      </c>
      <c r="D264" t="s">
        <v>1562</v>
      </c>
      <c r="E264">
        <v>1282832726</v>
      </c>
      <c r="F264" t="str">
        <f>_xlfn.IFNA(VLOOKUP(D264,Table1[],2,FALSE),"")</f>
        <v/>
      </c>
      <c r="G264" t="s">
        <v>429</v>
      </c>
      <c r="H264" t="s">
        <v>1563</v>
      </c>
      <c r="I264" t="s">
        <v>1564</v>
      </c>
      <c r="J264" s="1">
        <v>42839.691423611112</v>
      </c>
    </row>
    <row r="265" spans="1:10" x14ac:dyDescent="0.25">
      <c r="A265" t="s">
        <v>1565</v>
      </c>
      <c r="B265" t="s">
        <v>1560</v>
      </c>
      <c r="C265" t="s">
        <v>1566</v>
      </c>
      <c r="D265" t="s">
        <v>1567</v>
      </c>
      <c r="E265">
        <v>1286065407</v>
      </c>
      <c r="F265" t="str">
        <f>_xlfn.IFNA(VLOOKUP(D265,Table1[],2,FALSE),"")</f>
        <v/>
      </c>
      <c r="G265" t="s">
        <v>1459</v>
      </c>
      <c r="I265" t="s">
        <v>1568</v>
      </c>
      <c r="J265" s="1">
        <v>42839.692418981482</v>
      </c>
    </row>
    <row r="266" spans="1:10" x14ac:dyDescent="0.25">
      <c r="A266" t="s">
        <v>1569</v>
      </c>
      <c r="B266" t="s">
        <v>1560</v>
      </c>
      <c r="C266" t="s">
        <v>1570</v>
      </c>
      <c r="D266" t="s">
        <v>1571</v>
      </c>
      <c r="E266">
        <v>1286149045</v>
      </c>
      <c r="F266" t="str">
        <f>_xlfn.IFNA(VLOOKUP(D266,Table1[],2,FALSE),"")</f>
        <v/>
      </c>
      <c r="G266" t="s">
        <v>1459</v>
      </c>
      <c r="I266" t="s">
        <v>1572</v>
      </c>
      <c r="J266" s="1">
        <v>42839.692916666667</v>
      </c>
    </row>
    <row r="267" spans="1:10" x14ac:dyDescent="0.25">
      <c r="A267" t="s">
        <v>1573</v>
      </c>
      <c r="B267" t="s">
        <v>1560</v>
      </c>
      <c r="C267" t="s">
        <v>1574</v>
      </c>
      <c r="D267" t="s">
        <v>1575</v>
      </c>
      <c r="E267">
        <v>19282832726</v>
      </c>
      <c r="F267" t="str">
        <f>_xlfn.IFNA(VLOOKUP(D267,Table1[],2,FALSE),"")</f>
        <v/>
      </c>
      <c r="G267" t="s">
        <v>429</v>
      </c>
      <c r="I267" t="s">
        <v>1576</v>
      </c>
      <c r="J267" s="1">
        <v>42839.693530092591</v>
      </c>
    </row>
    <row r="268" spans="1:10" x14ac:dyDescent="0.25">
      <c r="A268" t="s">
        <v>1577</v>
      </c>
      <c r="B268" t="s">
        <v>1185</v>
      </c>
      <c r="C268" t="s">
        <v>1578</v>
      </c>
      <c r="D268" t="s">
        <v>1579</v>
      </c>
      <c r="E268">
        <v>15594505115</v>
      </c>
      <c r="F268" t="str">
        <f>_xlfn.IFNA(VLOOKUP(D268,Table1[],2,FALSE),"")</f>
        <v/>
      </c>
      <c r="G268" t="s">
        <v>1186</v>
      </c>
      <c r="H268" t="s">
        <v>1580</v>
      </c>
      <c r="I268" t="s">
        <v>1581</v>
      </c>
      <c r="J268" s="1">
        <v>42842.403495370374</v>
      </c>
    </row>
    <row r="269" spans="1:10" x14ac:dyDescent="0.25">
      <c r="A269" t="s">
        <v>1582</v>
      </c>
      <c r="B269" t="s">
        <v>1185</v>
      </c>
      <c r="C269" t="s">
        <v>1583</v>
      </c>
      <c r="D269" t="s">
        <v>1584</v>
      </c>
      <c r="E269">
        <v>15594505344</v>
      </c>
      <c r="F269" t="str">
        <f>_xlfn.IFNA(VLOOKUP(D269,Table1[],2,FALSE),"")</f>
        <v/>
      </c>
      <c r="G269" t="s">
        <v>1186</v>
      </c>
      <c r="H269" t="s">
        <v>1585</v>
      </c>
      <c r="I269" t="s">
        <v>1586</v>
      </c>
      <c r="J269" s="1">
        <v>42842.405266203707</v>
      </c>
    </row>
    <row r="270" spans="1:10" x14ac:dyDescent="0.25">
      <c r="A270" t="s">
        <v>1587</v>
      </c>
      <c r="B270" t="s">
        <v>1185</v>
      </c>
      <c r="C270" t="s">
        <v>1588</v>
      </c>
      <c r="D270" t="s">
        <v>1589</v>
      </c>
      <c r="E270">
        <v>12083673550</v>
      </c>
      <c r="F270" t="str">
        <f>_xlfn.IFNA(VLOOKUP(D270,Table1[],2,FALSE),"")</f>
        <v/>
      </c>
      <c r="G270" t="s">
        <v>1186</v>
      </c>
      <c r="H270" t="s">
        <v>1590</v>
      </c>
      <c r="I270" t="s">
        <v>1591</v>
      </c>
      <c r="J270" s="1">
        <v>42849.43167824074</v>
      </c>
    </row>
    <row r="271" spans="1:10" x14ac:dyDescent="0.25">
      <c r="A271" t="s">
        <v>1592</v>
      </c>
      <c r="B271" t="s">
        <v>1299</v>
      </c>
      <c r="C271" t="s">
        <v>1594</v>
      </c>
      <c r="D271" t="s">
        <v>1595</v>
      </c>
      <c r="E271">
        <v>15302593591</v>
      </c>
      <c r="F271" t="str">
        <f>_xlfn.IFNA(VLOOKUP(D271,Table1[],2,FALSE),"")</f>
        <v/>
      </c>
      <c r="G271" t="s">
        <v>1593</v>
      </c>
      <c r="H271" t="s">
        <v>1596</v>
      </c>
      <c r="I271" t="s">
        <v>1597</v>
      </c>
      <c r="J271" s="1">
        <v>42849.621793981481</v>
      </c>
    </row>
    <row r="272" spans="1:10" x14ac:dyDescent="0.25">
      <c r="A272" t="s">
        <v>1598</v>
      </c>
      <c r="B272" t="s">
        <v>364</v>
      </c>
      <c r="C272" t="s">
        <v>1600</v>
      </c>
      <c r="D272" t="s">
        <v>1601</v>
      </c>
      <c r="E272">
        <v>15097898106</v>
      </c>
      <c r="F272" t="str">
        <f>_xlfn.IFNA(VLOOKUP(D272,Table1[],2,FALSE),"")</f>
        <v/>
      </c>
      <c r="G272" t="s">
        <v>417</v>
      </c>
      <c r="H272" t="s">
        <v>836</v>
      </c>
      <c r="I272" t="s">
        <v>1599</v>
      </c>
      <c r="J272" s="1">
        <v>42856.279618055552</v>
      </c>
    </row>
    <row r="273" spans="1:10" x14ac:dyDescent="0.25">
      <c r="A273" t="s">
        <v>1602</v>
      </c>
      <c r="C273" t="s">
        <v>1603</v>
      </c>
      <c r="D273" t="s">
        <v>1604</v>
      </c>
      <c r="F273" t="str">
        <f>_xlfn.IFNA(VLOOKUP(D273,Table1[],2,FALSE),"")</f>
        <v/>
      </c>
      <c r="I273" t="s">
        <v>1605</v>
      </c>
      <c r="J273" s="1">
        <v>42865.601585648146</v>
      </c>
    </row>
    <row r="274" spans="1:10" x14ac:dyDescent="0.25">
      <c r="A274" t="s">
        <v>1606</v>
      </c>
      <c r="B274" t="s">
        <v>1299</v>
      </c>
      <c r="C274" t="s">
        <v>1607</v>
      </c>
      <c r="D274" t="s">
        <v>1608</v>
      </c>
      <c r="E274">
        <v>15302581926</v>
      </c>
      <c r="F274" t="str">
        <f>_xlfn.IFNA(VLOOKUP(D274,Table1[],2,FALSE),"")</f>
        <v/>
      </c>
      <c r="G274" t="s">
        <v>1361</v>
      </c>
      <c r="H274" t="s">
        <v>1609</v>
      </c>
      <c r="I274" t="s">
        <v>1610</v>
      </c>
      <c r="J274" s="1">
        <v>42870.52202546296</v>
      </c>
    </row>
    <row r="275" spans="1:10" x14ac:dyDescent="0.25">
      <c r="A275" t="s">
        <v>1611</v>
      </c>
      <c r="C275" t="s">
        <v>1612</v>
      </c>
      <c r="D275" t="s">
        <v>1613</v>
      </c>
      <c r="F275" t="str">
        <f>_xlfn.IFNA(VLOOKUP(D275,Table1[],2,FALSE),"")</f>
        <v/>
      </c>
      <c r="I275" t="s">
        <v>1614</v>
      </c>
      <c r="J275" s="1">
        <v>42870.710856481484</v>
      </c>
    </row>
    <row r="276" spans="1:10" x14ac:dyDescent="0.25">
      <c r="A276" t="s">
        <v>1615</v>
      </c>
      <c r="B276" t="s">
        <v>1178</v>
      </c>
      <c r="C276" t="s">
        <v>1616</v>
      </c>
      <c r="D276" t="s">
        <v>1617</v>
      </c>
      <c r="E276">
        <v>12083674398</v>
      </c>
      <c r="F276" t="str">
        <f>_xlfn.IFNA(VLOOKUP(D276,Table1[],2,FALSE),"")</f>
        <v/>
      </c>
      <c r="G276" t="s">
        <v>1186</v>
      </c>
      <c r="H276" t="s">
        <v>1618</v>
      </c>
      <c r="I276" t="s">
        <v>1619</v>
      </c>
      <c r="J276" s="1">
        <v>42877.6174537037</v>
      </c>
    </row>
    <row r="277" spans="1:10" x14ac:dyDescent="0.25">
      <c r="A277" t="s">
        <v>1620</v>
      </c>
      <c r="B277" t="s">
        <v>1378</v>
      </c>
      <c r="C277" t="s">
        <v>1621</v>
      </c>
      <c r="D277" t="s">
        <v>1622</v>
      </c>
      <c r="E277">
        <v>19546168594</v>
      </c>
      <c r="F277" t="str">
        <f>_xlfn.IFNA(VLOOKUP(D277,Table1[],2,FALSE),"")</f>
        <v/>
      </c>
      <c r="G277" t="s">
        <v>1350</v>
      </c>
      <c r="H277" t="s">
        <v>1623</v>
      </c>
      <c r="I277" t="s">
        <v>1624</v>
      </c>
      <c r="J277" s="1">
        <v>42878.636493055557</v>
      </c>
    </row>
    <row r="278" spans="1:10" x14ac:dyDescent="0.25">
      <c r="A278" t="s">
        <v>1625</v>
      </c>
      <c r="B278" t="s">
        <v>1458</v>
      </c>
      <c r="C278" t="s">
        <v>1626</v>
      </c>
      <c r="D278" t="s">
        <v>1627</v>
      </c>
      <c r="E278">
        <v>18639023047</v>
      </c>
      <c r="F278" t="str">
        <f>_xlfn.IFNA(VLOOKUP(D278,Table1[],2,FALSE),"")</f>
        <v/>
      </c>
      <c r="G278" t="s">
        <v>1506</v>
      </c>
      <c r="H278" t="s">
        <v>1503</v>
      </c>
      <c r="I278" t="s">
        <v>1628</v>
      </c>
      <c r="J278" s="1">
        <v>42880.608749999999</v>
      </c>
    </row>
    <row r="279" spans="1:10" x14ac:dyDescent="0.25">
      <c r="A279" t="s">
        <v>1629</v>
      </c>
      <c r="B279" t="s">
        <v>1550</v>
      </c>
      <c r="C279" t="s">
        <v>1631</v>
      </c>
      <c r="D279" t="s">
        <v>1632</v>
      </c>
      <c r="E279">
        <v>15094477102</v>
      </c>
      <c r="F279" t="str">
        <f>_xlfn.IFNA(VLOOKUP(D279,Table1[],2,FALSE),"")</f>
        <v/>
      </c>
      <c r="G279" t="s">
        <v>1630</v>
      </c>
      <c r="H279" t="s">
        <v>1633</v>
      </c>
      <c r="I279" t="s">
        <v>1634</v>
      </c>
      <c r="J279" s="1">
        <v>42891.509976851848</v>
      </c>
    </row>
    <row r="280" spans="1:10" x14ac:dyDescent="0.25">
      <c r="A280" t="s">
        <v>1635</v>
      </c>
      <c r="B280" t="s">
        <v>1299</v>
      </c>
      <c r="C280" t="s">
        <v>1636</v>
      </c>
      <c r="D280" t="s">
        <v>1637</v>
      </c>
      <c r="E280">
        <v>15302594150</v>
      </c>
      <c r="F280" t="str">
        <f>_xlfn.IFNA(VLOOKUP(D280,Table1[],2,FALSE),"")</f>
        <v/>
      </c>
      <c r="G280" t="s">
        <v>1311</v>
      </c>
      <c r="H280" t="s">
        <v>1638</v>
      </c>
      <c r="I280" t="s">
        <v>1639</v>
      </c>
      <c r="J280" s="1">
        <v>42893.425949074073</v>
      </c>
    </row>
    <row r="281" spans="1:10" x14ac:dyDescent="0.25">
      <c r="A281" t="s">
        <v>1640</v>
      </c>
      <c r="B281" t="s">
        <v>364</v>
      </c>
      <c r="C281" t="s">
        <v>1642</v>
      </c>
      <c r="D281" t="s">
        <v>1643</v>
      </c>
      <c r="E281">
        <v>15406935364</v>
      </c>
      <c r="F281" t="str">
        <f>_xlfn.IFNA(VLOOKUP(D281,Table1[],2,FALSE),"")</f>
        <v/>
      </c>
      <c r="G281" t="s">
        <v>423</v>
      </c>
      <c r="H281" t="s">
        <v>534</v>
      </c>
      <c r="I281" t="s">
        <v>1641</v>
      </c>
      <c r="J281" s="1">
        <v>42899.275520833333</v>
      </c>
    </row>
    <row r="282" spans="1:10" x14ac:dyDescent="0.25">
      <c r="A282" t="s">
        <v>1644</v>
      </c>
      <c r="B282" t="s">
        <v>364</v>
      </c>
      <c r="C282" t="s">
        <v>1646</v>
      </c>
      <c r="D282" t="s">
        <v>1647</v>
      </c>
      <c r="E282">
        <v>15092092048</v>
      </c>
      <c r="F282" t="str">
        <f>_xlfn.IFNA(VLOOKUP(D282,Table1[],2,FALSE),"")</f>
        <v/>
      </c>
      <c r="G282" t="s">
        <v>417</v>
      </c>
      <c r="H282" t="s">
        <v>836</v>
      </c>
      <c r="I282" t="s">
        <v>1645</v>
      </c>
      <c r="J282" s="1">
        <v>42905.447824074072</v>
      </c>
    </row>
    <row r="283" spans="1:10" x14ac:dyDescent="0.25">
      <c r="A283" t="s">
        <v>1648</v>
      </c>
      <c r="B283" t="s">
        <v>364</v>
      </c>
      <c r="C283" t="s">
        <v>1650</v>
      </c>
      <c r="D283" t="s">
        <v>1651</v>
      </c>
      <c r="E283">
        <v>15097896035</v>
      </c>
      <c r="F283" t="str">
        <f>_xlfn.IFNA(VLOOKUP(D283,Table1[],2,FALSE),"")</f>
        <v/>
      </c>
      <c r="G283" t="s">
        <v>429</v>
      </c>
      <c r="H283" t="s">
        <v>905</v>
      </c>
      <c r="I283" t="s">
        <v>1649</v>
      </c>
      <c r="J283" s="1">
        <v>42906.655405092592</v>
      </c>
    </row>
    <row r="284" spans="1:10" x14ac:dyDescent="0.25">
      <c r="A284" t="s">
        <v>1652</v>
      </c>
      <c r="B284" t="s">
        <v>1560</v>
      </c>
      <c r="C284" t="s">
        <v>1653</v>
      </c>
      <c r="D284" t="s">
        <v>1654</v>
      </c>
      <c r="E284">
        <v>19286065407</v>
      </c>
      <c r="F284" t="str">
        <f>_xlfn.IFNA(VLOOKUP(D284,Table1[],2,FALSE),"")</f>
        <v/>
      </c>
      <c r="G284" t="s">
        <v>1459</v>
      </c>
      <c r="I284" t="s">
        <v>1655</v>
      </c>
      <c r="J284" s="1">
        <v>42906.665462962963</v>
      </c>
    </row>
    <row r="285" spans="1:10" x14ac:dyDescent="0.25">
      <c r="A285" t="s">
        <v>1656</v>
      </c>
      <c r="B285" t="s">
        <v>1560</v>
      </c>
      <c r="C285" t="s">
        <v>1657</v>
      </c>
      <c r="D285" t="s">
        <v>1658</v>
      </c>
      <c r="E285">
        <v>19282832718</v>
      </c>
      <c r="F285" t="str">
        <f>_xlfn.IFNA(VLOOKUP(D285,Table1[],2,FALSE),"")</f>
        <v/>
      </c>
      <c r="G285" t="s">
        <v>1459</v>
      </c>
      <c r="I285" t="s">
        <v>1659</v>
      </c>
      <c r="J285" s="1">
        <v>42906.666979166665</v>
      </c>
    </row>
    <row r="286" spans="1:10" x14ac:dyDescent="0.25">
      <c r="A286" t="s">
        <v>1660</v>
      </c>
      <c r="B286" t="s">
        <v>1560</v>
      </c>
      <c r="C286" t="s">
        <v>1662</v>
      </c>
      <c r="D286" t="s">
        <v>1663</v>
      </c>
      <c r="E286">
        <v>19282832781</v>
      </c>
      <c r="F286" t="str">
        <f>_xlfn.IFNA(VLOOKUP(D286,Table1[],2,FALSE),"")</f>
        <v/>
      </c>
      <c r="G286" t="s">
        <v>1661</v>
      </c>
      <c r="H286" t="s">
        <v>1664</v>
      </c>
      <c r="I286" t="s">
        <v>1665</v>
      </c>
      <c r="J286" s="1">
        <v>42906.678622685184</v>
      </c>
    </row>
    <row r="287" spans="1:10" x14ac:dyDescent="0.25">
      <c r="A287" t="s">
        <v>1666</v>
      </c>
      <c r="B287" t="s">
        <v>364</v>
      </c>
      <c r="C287" t="s">
        <v>1667</v>
      </c>
      <c r="D287" t="s">
        <v>1669</v>
      </c>
      <c r="E287" t="s">
        <v>1668</v>
      </c>
      <c r="F287" t="str">
        <f>_xlfn.IFNA(VLOOKUP(D287,Table1[],2,FALSE),"")</f>
        <v>tel:+15098241960</v>
      </c>
      <c r="G287" t="s">
        <v>365</v>
      </c>
      <c r="H287" t="s">
        <v>534</v>
      </c>
      <c r="I287" t="s">
        <v>95</v>
      </c>
      <c r="J287" s="1">
        <v>42909.544560185182</v>
      </c>
    </row>
    <row r="288" spans="1:10" x14ac:dyDescent="0.25">
      <c r="A288" t="s">
        <v>1670</v>
      </c>
      <c r="B288" t="s">
        <v>364</v>
      </c>
      <c r="C288" t="s">
        <v>1672</v>
      </c>
      <c r="D288" t="s">
        <v>1673</v>
      </c>
      <c r="E288">
        <v>15099952028</v>
      </c>
      <c r="F288" t="str">
        <f>_xlfn.IFNA(VLOOKUP(D288,Table1[],2,FALSE),"")</f>
        <v/>
      </c>
      <c r="G288" t="s">
        <v>429</v>
      </c>
      <c r="H288" t="s">
        <v>905</v>
      </c>
      <c r="I288" t="s">
        <v>1671</v>
      </c>
      <c r="J288" s="1">
        <v>42921.435057870367</v>
      </c>
    </row>
    <row r="289" spans="1:10" x14ac:dyDescent="0.25">
      <c r="A289" t="s">
        <v>1674</v>
      </c>
      <c r="B289" t="s">
        <v>364</v>
      </c>
      <c r="C289" t="s">
        <v>1675</v>
      </c>
      <c r="D289" t="s">
        <v>1677</v>
      </c>
      <c r="E289" t="s">
        <v>1676</v>
      </c>
      <c r="F289" t="str">
        <f>_xlfn.IFNA(VLOOKUP(D289,Table1[],2,FALSE),"")</f>
        <v>tel:+15092288119</v>
      </c>
      <c r="G289" t="s">
        <v>423</v>
      </c>
      <c r="H289" t="s">
        <v>534</v>
      </c>
      <c r="I289" t="s">
        <v>158</v>
      </c>
      <c r="J289" s="1">
        <v>42922.588217592594</v>
      </c>
    </row>
    <row r="290" spans="1:10" x14ac:dyDescent="0.25">
      <c r="A290" t="s">
        <v>1678</v>
      </c>
      <c r="B290" t="s">
        <v>364</v>
      </c>
      <c r="C290" t="s">
        <v>1679</v>
      </c>
      <c r="D290" t="s">
        <v>1680</v>
      </c>
      <c r="E290">
        <v>15093438420</v>
      </c>
      <c r="F290" t="str">
        <f>_xlfn.IFNA(VLOOKUP(D290,Table1[],2,FALSE),"")</f>
        <v>tel:+15093438420</v>
      </c>
      <c r="G290" t="s">
        <v>429</v>
      </c>
      <c r="H290" t="s">
        <v>374</v>
      </c>
      <c r="I290" t="s">
        <v>278</v>
      </c>
      <c r="J290" s="1">
        <v>42926.370439814818</v>
      </c>
    </row>
    <row r="291" spans="1:10" x14ac:dyDescent="0.25">
      <c r="A291" t="s">
        <v>1681</v>
      </c>
      <c r="B291" t="s">
        <v>1236</v>
      </c>
      <c r="C291" t="s">
        <v>1683</v>
      </c>
      <c r="D291" t="s">
        <v>1684</v>
      </c>
      <c r="E291">
        <v>15097753153</v>
      </c>
      <c r="F291" t="str">
        <f>_xlfn.IFNA(VLOOKUP(D291,Table1[],2,FALSE),"")</f>
        <v/>
      </c>
      <c r="G291" t="s">
        <v>1682</v>
      </c>
      <c r="H291" t="s">
        <v>1685</v>
      </c>
      <c r="I291" t="s">
        <v>1686</v>
      </c>
      <c r="J291" s="1">
        <v>42929.48878472222</v>
      </c>
    </row>
    <row r="292" spans="1:10" x14ac:dyDescent="0.25">
      <c r="A292" t="s">
        <v>1687</v>
      </c>
      <c r="B292" t="s">
        <v>1560</v>
      </c>
      <c r="C292" t="s">
        <v>1688</v>
      </c>
      <c r="D292" t="s">
        <v>1689</v>
      </c>
      <c r="E292">
        <v>19282832729</v>
      </c>
      <c r="F292" t="str">
        <f>_xlfn.IFNA(VLOOKUP(D292,Table1[],2,FALSE),"")</f>
        <v/>
      </c>
      <c r="G292" t="s">
        <v>429</v>
      </c>
      <c r="H292" t="s">
        <v>1690</v>
      </c>
      <c r="I292" t="s">
        <v>1691</v>
      </c>
      <c r="J292" s="1">
        <v>42935.704583333332</v>
      </c>
    </row>
    <row r="293" spans="1:10" x14ac:dyDescent="0.25">
      <c r="A293" t="s">
        <v>1692</v>
      </c>
      <c r="B293" t="s">
        <v>364</v>
      </c>
      <c r="C293" t="s">
        <v>1693</v>
      </c>
      <c r="D293" t="s">
        <v>1695</v>
      </c>
      <c r="E293" t="s">
        <v>1694</v>
      </c>
      <c r="F293" t="str">
        <f>_xlfn.IFNA(VLOOKUP(D293,Table1[],2,FALSE),"")</f>
        <v>tel:+15095050879</v>
      </c>
      <c r="G293" t="s">
        <v>423</v>
      </c>
      <c r="H293" t="s">
        <v>671</v>
      </c>
      <c r="I293" t="s">
        <v>259</v>
      </c>
      <c r="J293" s="1">
        <v>42937.408935185187</v>
      </c>
    </row>
    <row r="294" spans="1:10" x14ac:dyDescent="0.25">
      <c r="A294" t="s">
        <v>1696</v>
      </c>
      <c r="B294" t="s">
        <v>1343</v>
      </c>
      <c r="C294" t="s">
        <v>1697</v>
      </c>
      <c r="D294" t="s">
        <v>1698</v>
      </c>
      <c r="E294">
        <v>15302335131</v>
      </c>
      <c r="F294" t="str">
        <f>_xlfn.IFNA(VLOOKUP(D294,Table1[],2,FALSE),"")</f>
        <v/>
      </c>
      <c r="G294" t="s">
        <v>429</v>
      </c>
      <c r="H294" t="s">
        <v>905</v>
      </c>
      <c r="I294" t="s">
        <v>1699</v>
      </c>
      <c r="J294" s="1">
        <v>42941.682187500002</v>
      </c>
    </row>
    <row r="295" spans="1:10" x14ac:dyDescent="0.25">
      <c r="A295" t="s">
        <v>1700</v>
      </c>
      <c r="B295" t="s">
        <v>1701</v>
      </c>
      <c r="C295" t="s">
        <v>1702</v>
      </c>
      <c r="D295" t="s">
        <v>1703</v>
      </c>
      <c r="E295">
        <v>12132026852</v>
      </c>
      <c r="F295" t="str">
        <f>_xlfn.IFNA(VLOOKUP(D295,Table1[],2,FALSE),"")</f>
        <v/>
      </c>
      <c r="H295" t="s">
        <v>1704</v>
      </c>
      <c r="I295" t="s">
        <v>1705</v>
      </c>
      <c r="J295" s="1">
        <v>42942.68482638889</v>
      </c>
    </row>
    <row r="296" spans="1:10" x14ac:dyDescent="0.25">
      <c r="A296" t="s">
        <v>1706</v>
      </c>
      <c r="B296" t="s">
        <v>364</v>
      </c>
      <c r="C296" t="s">
        <v>1708</v>
      </c>
      <c r="D296" t="s">
        <v>1709</v>
      </c>
      <c r="E296">
        <v>19283011198</v>
      </c>
      <c r="F296" t="str">
        <f>_xlfn.IFNA(VLOOKUP(D296,Table1[],2,FALSE),"")</f>
        <v/>
      </c>
      <c r="G296" t="s">
        <v>429</v>
      </c>
      <c r="H296" t="s">
        <v>905</v>
      </c>
      <c r="I296" t="s">
        <v>1707</v>
      </c>
      <c r="J296" s="1">
        <v>42948.562164351853</v>
      </c>
    </row>
    <row r="297" spans="1:10" x14ac:dyDescent="0.25">
      <c r="A297" t="s">
        <v>1710</v>
      </c>
      <c r="B297" t="s">
        <v>1215</v>
      </c>
      <c r="C297" t="s">
        <v>1711</v>
      </c>
      <c r="D297" t="s">
        <v>1712</v>
      </c>
      <c r="E297">
        <v>15593673887</v>
      </c>
      <c r="F297" t="str">
        <f>_xlfn.IFNA(VLOOKUP(D297,Table1[],2,FALSE),"")</f>
        <v/>
      </c>
      <c r="G297" t="s">
        <v>1186</v>
      </c>
      <c r="H297" t="s">
        <v>1218</v>
      </c>
      <c r="I297" t="s">
        <v>1713</v>
      </c>
      <c r="J297" s="1">
        <v>42950.50209490741</v>
      </c>
    </row>
    <row r="298" spans="1:10" x14ac:dyDescent="0.25">
      <c r="A298" t="s">
        <v>1714</v>
      </c>
      <c r="B298" t="s">
        <v>1701</v>
      </c>
      <c r="C298" t="s">
        <v>1716</v>
      </c>
      <c r="D298" t="s">
        <v>1717</v>
      </c>
      <c r="E298">
        <v>12132504200</v>
      </c>
      <c r="F298" t="str">
        <f>_xlfn.IFNA(VLOOKUP(D298,Table1[],2,FALSE),"")</f>
        <v/>
      </c>
      <c r="G298" t="s">
        <v>1715</v>
      </c>
      <c r="H298" t="s">
        <v>1718</v>
      </c>
      <c r="I298" t="s">
        <v>1719</v>
      </c>
      <c r="J298" s="1">
        <v>42955.601469907408</v>
      </c>
    </row>
    <row r="299" spans="1:10" x14ac:dyDescent="0.25">
      <c r="A299" t="s">
        <v>1720</v>
      </c>
      <c r="B299" t="s">
        <v>1701</v>
      </c>
      <c r="C299" t="s">
        <v>1721</v>
      </c>
      <c r="D299" t="s">
        <v>1722</v>
      </c>
      <c r="E299">
        <v>12132504200</v>
      </c>
      <c r="F299" t="str">
        <f>_xlfn.IFNA(VLOOKUP(D299,Table1[],2,FALSE),"")</f>
        <v/>
      </c>
      <c r="G299" t="s">
        <v>429</v>
      </c>
      <c r="H299" t="s">
        <v>905</v>
      </c>
      <c r="I299" t="s">
        <v>1723</v>
      </c>
      <c r="J299" s="1">
        <v>42969.451284722221</v>
      </c>
    </row>
    <row r="300" spans="1:10" x14ac:dyDescent="0.25">
      <c r="A300" t="s">
        <v>1724</v>
      </c>
      <c r="B300" t="s">
        <v>364</v>
      </c>
      <c r="C300" t="s">
        <v>1726</v>
      </c>
      <c r="D300" t="s">
        <v>1727</v>
      </c>
      <c r="E300">
        <v>16053102548</v>
      </c>
      <c r="F300" t="str">
        <f>_xlfn.IFNA(VLOOKUP(D300,Table1[],2,FALSE),"")</f>
        <v/>
      </c>
      <c r="G300" t="s">
        <v>429</v>
      </c>
      <c r="H300" t="s">
        <v>905</v>
      </c>
      <c r="I300" t="s">
        <v>1725</v>
      </c>
      <c r="J300" s="1">
        <v>42971.546793981484</v>
      </c>
    </row>
    <row r="301" spans="1:10" x14ac:dyDescent="0.25">
      <c r="A301" t="s">
        <v>1728</v>
      </c>
      <c r="B301" t="s">
        <v>1236</v>
      </c>
      <c r="C301" t="s">
        <v>1729</v>
      </c>
      <c r="D301" t="s">
        <v>1730</v>
      </c>
      <c r="E301">
        <v>15097753333</v>
      </c>
      <c r="F301" t="str">
        <f>_xlfn.IFNA(VLOOKUP(D301,Table1[],2,FALSE),"")</f>
        <v/>
      </c>
      <c r="G301" t="s">
        <v>1311</v>
      </c>
      <c r="H301" t="s">
        <v>1731</v>
      </c>
      <c r="I301" t="s">
        <v>1732</v>
      </c>
      <c r="J301" s="1">
        <v>42971.647638888891</v>
      </c>
    </row>
    <row r="302" spans="1:10" x14ac:dyDescent="0.25">
      <c r="A302" t="s">
        <v>1733</v>
      </c>
      <c r="B302" t="s">
        <v>1701</v>
      </c>
      <c r="C302" t="s">
        <v>1734</v>
      </c>
      <c r="D302" t="s">
        <v>1735</v>
      </c>
      <c r="E302">
        <v>12132026849</v>
      </c>
      <c r="F302" t="str">
        <f>_xlfn.IFNA(VLOOKUP(D302,Table1[],2,FALSE),"")</f>
        <v/>
      </c>
      <c r="G302" t="s">
        <v>429</v>
      </c>
      <c r="H302" t="s">
        <v>1736</v>
      </c>
      <c r="I302" t="s">
        <v>1737</v>
      </c>
      <c r="J302" s="1">
        <v>42991.678749999999</v>
      </c>
    </row>
    <row r="303" spans="1:10" x14ac:dyDescent="0.25">
      <c r="A303" t="s">
        <v>1738</v>
      </c>
      <c r="B303" t="s">
        <v>1185</v>
      </c>
      <c r="C303" t="s">
        <v>1739</v>
      </c>
      <c r="D303" t="s">
        <v>1740</v>
      </c>
      <c r="E303">
        <v>12083674148</v>
      </c>
      <c r="F303" t="str">
        <f>_xlfn.IFNA(VLOOKUP(D303,Table1[],2,FALSE),"")</f>
        <v/>
      </c>
      <c r="G303" t="s">
        <v>1186</v>
      </c>
      <c r="H303" t="s">
        <v>1741</v>
      </c>
      <c r="I303" t="s">
        <v>1742</v>
      </c>
      <c r="J303" s="1">
        <v>42993.632395833331</v>
      </c>
    </row>
    <row r="304" spans="1:10" x14ac:dyDescent="0.25">
      <c r="A304" t="s">
        <v>1743</v>
      </c>
      <c r="B304" t="s">
        <v>1744</v>
      </c>
      <c r="C304" t="s">
        <v>1745</v>
      </c>
      <c r="D304" t="s">
        <v>1746</v>
      </c>
      <c r="E304">
        <v>17062132516</v>
      </c>
      <c r="F304" t="str">
        <f>_xlfn.IFNA(VLOOKUP(D304,Table1[],2,FALSE),"")</f>
        <v/>
      </c>
      <c r="G304" t="s">
        <v>1593</v>
      </c>
      <c r="H304" t="s">
        <v>1747</v>
      </c>
      <c r="I304" t="s">
        <v>1748</v>
      </c>
      <c r="J304" s="1">
        <v>42998.414861111109</v>
      </c>
    </row>
    <row r="305" spans="1:10" x14ac:dyDescent="0.25">
      <c r="A305" t="s">
        <v>1749</v>
      </c>
      <c r="B305" t="s">
        <v>1744</v>
      </c>
      <c r="C305" t="s">
        <v>1750</v>
      </c>
      <c r="D305" t="s">
        <v>1751</v>
      </c>
      <c r="E305">
        <v>17062132519</v>
      </c>
      <c r="F305" t="str">
        <f>_xlfn.IFNA(VLOOKUP(D305,Table1[],2,FALSE),"")</f>
        <v/>
      </c>
      <c r="G305" t="s">
        <v>1715</v>
      </c>
      <c r="H305" t="s">
        <v>1752</v>
      </c>
      <c r="I305" t="s">
        <v>1753</v>
      </c>
      <c r="J305" s="1">
        <v>42998.421701388892</v>
      </c>
    </row>
    <row r="306" spans="1:10" x14ac:dyDescent="0.25">
      <c r="A306" t="s">
        <v>1754</v>
      </c>
      <c r="B306" t="s">
        <v>1744</v>
      </c>
      <c r="C306" t="s">
        <v>1756</v>
      </c>
      <c r="D306" t="s">
        <v>1757</v>
      </c>
      <c r="E306">
        <v>17062132551</v>
      </c>
      <c r="F306" t="str">
        <f>_xlfn.IFNA(VLOOKUP(D306,Table1[],2,FALSE),"")</f>
        <v/>
      </c>
      <c r="G306" t="s">
        <v>1755</v>
      </c>
      <c r="H306" t="s">
        <v>1758</v>
      </c>
      <c r="I306" t="s">
        <v>1759</v>
      </c>
      <c r="J306" s="1">
        <v>42998.424050925925</v>
      </c>
    </row>
    <row r="307" spans="1:10" x14ac:dyDescent="0.25">
      <c r="A307" t="s">
        <v>1760</v>
      </c>
      <c r="B307" t="s">
        <v>1744</v>
      </c>
      <c r="C307" t="s">
        <v>1761</v>
      </c>
      <c r="D307" t="s">
        <v>1762</v>
      </c>
      <c r="E307">
        <v>17062132531</v>
      </c>
      <c r="F307" t="str">
        <f>_xlfn.IFNA(VLOOKUP(D307,Table1[],2,FALSE),"")</f>
        <v/>
      </c>
      <c r="G307" t="s">
        <v>1459</v>
      </c>
      <c r="H307" t="s">
        <v>1763</v>
      </c>
      <c r="I307" t="s">
        <v>1764</v>
      </c>
      <c r="J307" s="1">
        <v>43000.584166666667</v>
      </c>
    </row>
    <row r="308" spans="1:10" x14ac:dyDescent="0.25">
      <c r="A308" t="s">
        <v>1765</v>
      </c>
      <c r="B308" t="s">
        <v>364</v>
      </c>
      <c r="C308" t="s">
        <v>1766</v>
      </c>
      <c r="D308" t="s">
        <v>1768</v>
      </c>
      <c r="E308" t="s">
        <v>1767</v>
      </c>
      <c r="F308" t="str">
        <f>_xlfn.IFNA(VLOOKUP(D308,Table1[],2,FALSE),"")</f>
        <v>tel:+15092520659</v>
      </c>
      <c r="G308" t="s">
        <v>423</v>
      </c>
      <c r="H308" t="s">
        <v>651</v>
      </c>
      <c r="I308" t="s">
        <v>218</v>
      </c>
      <c r="J308" s="1">
        <v>43004.408136574071</v>
      </c>
    </row>
    <row r="309" spans="1:10" x14ac:dyDescent="0.25">
      <c r="A309" t="s">
        <v>1769</v>
      </c>
      <c r="B309" t="s">
        <v>1701</v>
      </c>
      <c r="C309" t="s">
        <v>1771</v>
      </c>
      <c r="D309" t="s">
        <v>1772</v>
      </c>
      <c r="F309" t="str">
        <f>_xlfn.IFNA(VLOOKUP(D309,Table1[],2,FALSE),"")</f>
        <v/>
      </c>
      <c r="G309" t="s">
        <v>1770</v>
      </c>
      <c r="H309" t="s">
        <v>1704</v>
      </c>
      <c r="I309" t="s">
        <v>1773</v>
      </c>
      <c r="J309" s="1">
        <v>43005.376967592594</v>
      </c>
    </row>
    <row r="310" spans="1:10" x14ac:dyDescent="0.25">
      <c r="A310" t="s">
        <v>1774</v>
      </c>
      <c r="B310" t="s">
        <v>1744</v>
      </c>
      <c r="C310" t="s">
        <v>1776</v>
      </c>
      <c r="D310" t="s">
        <v>1777</v>
      </c>
      <c r="E310">
        <v>17062132548</v>
      </c>
      <c r="F310" t="str">
        <f>_xlfn.IFNA(VLOOKUP(D310,Table1[],2,FALSE),"")</f>
        <v/>
      </c>
      <c r="G310" t="s">
        <v>1775</v>
      </c>
      <c r="H310" t="s">
        <v>1778</v>
      </c>
      <c r="I310" t="s">
        <v>1779</v>
      </c>
      <c r="J310" s="1">
        <v>43011.420185185183</v>
      </c>
    </row>
    <row r="311" spans="1:10" x14ac:dyDescent="0.25">
      <c r="A311" t="s">
        <v>1780</v>
      </c>
      <c r="B311" t="s">
        <v>364</v>
      </c>
      <c r="C311" t="s">
        <v>1781</v>
      </c>
      <c r="D311" t="s">
        <v>1783</v>
      </c>
      <c r="E311" t="s">
        <v>1782</v>
      </c>
      <c r="F311" t="str">
        <f>_xlfn.IFNA(VLOOKUP(D311,Table1[],2,FALSE),"")</f>
        <v>tel:+15098180081</v>
      </c>
      <c r="G311" t="s">
        <v>365</v>
      </c>
      <c r="H311" t="s">
        <v>534</v>
      </c>
      <c r="I311" t="s">
        <v>71</v>
      </c>
      <c r="J311" s="1">
        <v>43017.341087962966</v>
      </c>
    </row>
    <row r="312" spans="1:10" x14ac:dyDescent="0.25">
      <c r="A312" t="s">
        <v>1784</v>
      </c>
      <c r="B312" t="s">
        <v>364</v>
      </c>
      <c r="C312" t="s">
        <v>1786</v>
      </c>
      <c r="D312" t="s">
        <v>1787</v>
      </c>
      <c r="E312">
        <v>15097896065</v>
      </c>
      <c r="F312" t="str">
        <f>_xlfn.IFNA(VLOOKUP(D312,Table1[],2,FALSE),"")</f>
        <v/>
      </c>
      <c r="G312" t="s">
        <v>423</v>
      </c>
      <c r="H312" t="s">
        <v>534</v>
      </c>
      <c r="I312" t="s">
        <v>1785</v>
      </c>
      <c r="J312" s="1">
        <v>43017.532442129632</v>
      </c>
    </row>
    <row r="313" spans="1:10" x14ac:dyDescent="0.25">
      <c r="A313" t="s">
        <v>1788</v>
      </c>
      <c r="B313" t="s">
        <v>1744</v>
      </c>
      <c r="C313" t="s">
        <v>1789</v>
      </c>
      <c r="D313" t="s">
        <v>1790</v>
      </c>
      <c r="E313">
        <v>17062132520</v>
      </c>
      <c r="F313" t="str">
        <f>_xlfn.IFNA(VLOOKUP(D313,Table1[],2,FALSE),"")</f>
        <v/>
      </c>
      <c r="G313" t="s">
        <v>429</v>
      </c>
      <c r="H313" t="s">
        <v>905</v>
      </c>
      <c r="I313" t="s">
        <v>1791</v>
      </c>
      <c r="J313" s="1">
        <v>43018.548645833333</v>
      </c>
    </row>
    <row r="314" spans="1:10" x14ac:dyDescent="0.25">
      <c r="A314" t="s">
        <v>1792</v>
      </c>
      <c r="B314" t="s">
        <v>1744</v>
      </c>
      <c r="C314" t="s">
        <v>1794</v>
      </c>
      <c r="D314" t="s">
        <v>1795</v>
      </c>
      <c r="E314">
        <v>17062132565</v>
      </c>
      <c r="F314" t="str">
        <f>_xlfn.IFNA(VLOOKUP(D314,Table1[],2,FALSE),"")</f>
        <v/>
      </c>
      <c r="G314" t="s">
        <v>1793</v>
      </c>
      <c r="H314" t="s">
        <v>1796</v>
      </c>
      <c r="I314" t="s">
        <v>1797</v>
      </c>
      <c r="J314" s="1">
        <v>43018.549664351849</v>
      </c>
    </row>
    <row r="315" spans="1:10" x14ac:dyDescent="0.25">
      <c r="A315" t="s">
        <v>1798</v>
      </c>
      <c r="B315" t="s">
        <v>1744</v>
      </c>
      <c r="C315" t="s">
        <v>1800</v>
      </c>
      <c r="D315" t="s">
        <v>1801</v>
      </c>
      <c r="E315">
        <v>17062132546</v>
      </c>
      <c r="F315" t="str">
        <f>_xlfn.IFNA(VLOOKUP(D315,Table1[],2,FALSE),"")</f>
        <v/>
      </c>
      <c r="G315" t="s">
        <v>1799</v>
      </c>
      <c r="H315" t="s">
        <v>1802</v>
      </c>
      <c r="I315" t="s">
        <v>1803</v>
      </c>
      <c r="J315" s="1">
        <v>43019.615960648145</v>
      </c>
    </row>
    <row r="316" spans="1:10" x14ac:dyDescent="0.25">
      <c r="A316" t="s">
        <v>1804</v>
      </c>
      <c r="B316" t="s">
        <v>1744</v>
      </c>
      <c r="C316" t="s">
        <v>1805</v>
      </c>
      <c r="D316" t="s">
        <v>1806</v>
      </c>
      <c r="E316">
        <v>17062132690</v>
      </c>
      <c r="F316" t="str">
        <f>_xlfn.IFNA(VLOOKUP(D316,Table1[],2,FALSE),"")</f>
        <v/>
      </c>
      <c r="G316" t="s">
        <v>1311</v>
      </c>
      <c r="H316" t="s">
        <v>1807</v>
      </c>
      <c r="I316" t="s">
        <v>1808</v>
      </c>
      <c r="J316" s="1">
        <v>43019.624537037038</v>
      </c>
    </row>
    <row r="317" spans="1:10" x14ac:dyDescent="0.25">
      <c r="A317" t="s">
        <v>1809</v>
      </c>
      <c r="B317" t="s">
        <v>1744</v>
      </c>
      <c r="C317" t="s">
        <v>1811</v>
      </c>
      <c r="D317" t="s">
        <v>1812</v>
      </c>
      <c r="E317">
        <v>17062132593</v>
      </c>
      <c r="F317" t="str">
        <f>_xlfn.IFNA(VLOOKUP(D317,Table1[],2,FALSE),"")</f>
        <v/>
      </c>
      <c r="G317" t="s">
        <v>1810</v>
      </c>
      <c r="H317" t="s">
        <v>1810</v>
      </c>
      <c r="I317" t="s">
        <v>1813</v>
      </c>
      <c r="J317" s="1">
        <v>43019.626319444447</v>
      </c>
    </row>
    <row r="318" spans="1:10" x14ac:dyDescent="0.25">
      <c r="A318" t="s">
        <v>1814</v>
      </c>
      <c r="B318" t="s">
        <v>1744</v>
      </c>
      <c r="C318" t="s">
        <v>1816</v>
      </c>
      <c r="D318" t="s">
        <v>1817</v>
      </c>
      <c r="E318">
        <v>17062132509</v>
      </c>
      <c r="F318" t="str">
        <f>_xlfn.IFNA(VLOOKUP(D318,Table1[],2,FALSE),"")</f>
        <v/>
      </c>
      <c r="G318" t="s">
        <v>1815</v>
      </c>
      <c r="H318" t="s">
        <v>1815</v>
      </c>
      <c r="I318" t="s">
        <v>1818</v>
      </c>
      <c r="J318" s="1">
        <v>43019.627291666664</v>
      </c>
    </row>
    <row r="319" spans="1:10" x14ac:dyDescent="0.25">
      <c r="A319" t="s">
        <v>1819</v>
      </c>
      <c r="B319" t="s">
        <v>1744</v>
      </c>
      <c r="C319" t="s">
        <v>1820</v>
      </c>
      <c r="D319" t="s">
        <v>1821</v>
      </c>
      <c r="E319">
        <v>17062132631</v>
      </c>
      <c r="F319" t="str">
        <f>_xlfn.IFNA(VLOOKUP(D319,Table1[],2,FALSE),"")</f>
        <v/>
      </c>
      <c r="G319" t="s">
        <v>1459</v>
      </c>
      <c r="H319" t="s">
        <v>1810</v>
      </c>
      <c r="I319" t="s">
        <v>1822</v>
      </c>
      <c r="J319" s="1">
        <v>43019.629212962966</v>
      </c>
    </row>
    <row r="320" spans="1:10" x14ac:dyDescent="0.25">
      <c r="A320" t="s">
        <v>1823</v>
      </c>
      <c r="B320" t="s">
        <v>364</v>
      </c>
      <c r="C320" t="s">
        <v>1824</v>
      </c>
      <c r="D320" t="s">
        <v>1826</v>
      </c>
      <c r="E320" t="s">
        <v>1825</v>
      </c>
      <c r="F320" t="str">
        <f>_xlfn.IFNA(VLOOKUP(D320,Table1[],2,FALSE),"")</f>
        <v>tel:+15092287063</v>
      </c>
      <c r="G320" t="s">
        <v>423</v>
      </c>
      <c r="H320" t="s">
        <v>534</v>
      </c>
      <c r="I320" t="s">
        <v>53</v>
      </c>
      <c r="J320" s="1">
        <v>43024.56591435185</v>
      </c>
    </row>
    <row r="321" spans="1:10" x14ac:dyDescent="0.25">
      <c r="A321" t="s">
        <v>1827</v>
      </c>
      <c r="B321" t="s">
        <v>1428</v>
      </c>
      <c r="C321" t="s">
        <v>1828</v>
      </c>
      <c r="D321" t="s">
        <v>1829</v>
      </c>
      <c r="E321">
        <v>19074869806</v>
      </c>
      <c r="F321" t="str">
        <f>_xlfn.IFNA(VLOOKUP(D321,Table1[],2,FALSE),"")</f>
        <v/>
      </c>
      <c r="G321" t="s">
        <v>1317</v>
      </c>
      <c r="H321" t="s">
        <v>1830</v>
      </c>
      <c r="I321" t="s">
        <v>1831</v>
      </c>
      <c r="J321" s="1">
        <v>43025.502465277779</v>
      </c>
    </row>
    <row r="322" spans="1:10" x14ac:dyDescent="0.25">
      <c r="A322" t="s">
        <v>1832</v>
      </c>
      <c r="B322" t="s">
        <v>364</v>
      </c>
      <c r="C322" t="s">
        <v>1834</v>
      </c>
      <c r="D322" t="s">
        <v>1835</v>
      </c>
      <c r="E322">
        <v>15097896054</v>
      </c>
      <c r="F322" t="str">
        <f>_xlfn.IFNA(VLOOKUP(D322,Table1[],2,FALSE),"")</f>
        <v/>
      </c>
      <c r="G322" t="s">
        <v>423</v>
      </c>
      <c r="H322" t="s">
        <v>836</v>
      </c>
      <c r="I322" t="s">
        <v>1833</v>
      </c>
      <c r="J322" s="1">
        <v>43027.515972222223</v>
      </c>
    </row>
    <row r="323" spans="1:10" x14ac:dyDescent="0.25">
      <c r="A323" t="s">
        <v>1836</v>
      </c>
      <c r="B323" t="s">
        <v>364</v>
      </c>
      <c r="C323" t="s">
        <v>1837</v>
      </c>
      <c r="D323" t="s">
        <v>1839</v>
      </c>
      <c r="E323" t="s">
        <v>1838</v>
      </c>
      <c r="F323" t="str">
        <f>_xlfn.IFNA(VLOOKUP(D323,Table1[],2,FALSE),"")</f>
        <v>tel:+15092376881</v>
      </c>
      <c r="G323" t="s">
        <v>423</v>
      </c>
      <c r="H323" t="s">
        <v>534</v>
      </c>
      <c r="I323" t="s">
        <v>2</v>
      </c>
      <c r="J323" s="1">
        <v>43028.277604166666</v>
      </c>
    </row>
    <row r="324" spans="1:10" x14ac:dyDescent="0.25">
      <c r="A324" t="s">
        <v>1840</v>
      </c>
      <c r="B324" t="s">
        <v>1744</v>
      </c>
      <c r="C324" t="s">
        <v>1842</v>
      </c>
      <c r="D324" t="s">
        <v>1843</v>
      </c>
      <c r="E324">
        <v>17062132569</v>
      </c>
      <c r="F324" t="str">
        <f>_xlfn.IFNA(VLOOKUP(D324,Table1[],2,FALSE),"")</f>
        <v/>
      </c>
      <c r="G324" t="s">
        <v>1841</v>
      </c>
      <c r="H324" t="s">
        <v>1844</v>
      </c>
      <c r="I324" t="s">
        <v>1845</v>
      </c>
      <c r="J324" s="1">
        <v>43031.355532407404</v>
      </c>
    </row>
    <row r="325" spans="1:10" x14ac:dyDescent="0.25">
      <c r="A325" t="s">
        <v>1846</v>
      </c>
      <c r="B325" t="s">
        <v>364</v>
      </c>
      <c r="C325" t="s">
        <v>1848</v>
      </c>
      <c r="D325" t="s">
        <v>1849</v>
      </c>
      <c r="E325">
        <v>13604207476</v>
      </c>
      <c r="F325" t="str">
        <f>_xlfn.IFNA(VLOOKUP(D325,Table1[],2,FALSE),"")</f>
        <v/>
      </c>
      <c r="G325" t="s">
        <v>429</v>
      </c>
      <c r="H325" t="s">
        <v>905</v>
      </c>
      <c r="I325" t="s">
        <v>1847</v>
      </c>
      <c r="J325" s="1">
        <v>43038.358182870368</v>
      </c>
    </row>
    <row r="326" spans="1:10" x14ac:dyDescent="0.25">
      <c r="A326" t="s">
        <v>1850</v>
      </c>
      <c r="B326" t="s">
        <v>364</v>
      </c>
      <c r="C326" t="s">
        <v>1851</v>
      </c>
      <c r="D326" t="s">
        <v>1853</v>
      </c>
      <c r="E326" t="s">
        <v>1852</v>
      </c>
      <c r="F326" t="str">
        <f>_xlfn.IFNA(VLOOKUP(D326,Table1[],2,FALSE),"")</f>
        <v>tel:+15092283962</v>
      </c>
      <c r="G326" t="s">
        <v>423</v>
      </c>
      <c r="H326" t="s">
        <v>836</v>
      </c>
      <c r="I326" t="s">
        <v>56</v>
      </c>
      <c r="J326" s="1">
        <v>43038.411249999997</v>
      </c>
    </row>
    <row r="327" spans="1:10" x14ac:dyDescent="0.25">
      <c r="A327" t="s">
        <v>1854</v>
      </c>
      <c r="B327" t="s">
        <v>1855</v>
      </c>
      <c r="C327" t="s">
        <v>1856</v>
      </c>
      <c r="D327" t="s">
        <v>1857</v>
      </c>
      <c r="E327">
        <v>15097108318</v>
      </c>
      <c r="F327" t="str">
        <f>_xlfn.IFNA(VLOOKUP(D327,Table1[],2,FALSE),"")</f>
        <v/>
      </c>
      <c r="G327" t="s">
        <v>369</v>
      </c>
      <c r="H327" t="s">
        <v>1858</v>
      </c>
      <c r="I327" t="s">
        <v>1859</v>
      </c>
      <c r="J327" s="1">
        <v>43039.613981481481</v>
      </c>
    </row>
    <row r="328" spans="1:10" x14ac:dyDescent="0.25">
      <c r="A328" t="s">
        <v>1860</v>
      </c>
      <c r="B328" t="s">
        <v>1855</v>
      </c>
      <c r="C328" t="s">
        <v>1861</v>
      </c>
      <c r="D328" t="s">
        <v>1862</v>
      </c>
      <c r="E328">
        <v>17079233921</v>
      </c>
      <c r="F328" t="str">
        <f>_xlfn.IFNA(VLOOKUP(D328,Table1[],2,FALSE),"")</f>
        <v/>
      </c>
      <c r="G328" t="s">
        <v>1459</v>
      </c>
      <c r="H328" t="s">
        <v>1863</v>
      </c>
      <c r="I328" t="s">
        <v>1864</v>
      </c>
      <c r="J328" s="1">
        <v>43039.621388888889</v>
      </c>
    </row>
    <row r="329" spans="1:10" x14ac:dyDescent="0.25">
      <c r="A329" t="s">
        <v>1865</v>
      </c>
      <c r="B329" t="s">
        <v>1855</v>
      </c>
      <c r="C329" t="s">
        <v>1866</v>
      </c>
      <c r="D329" t="s">
        <v>1867</v>
      </c>
      <c r="E329">
        <v>17079233921</v>
      </c>
      <c r="F329" t="str">
        <f>_xlfn.IFNA(VLOOKUP(D329,Table1[],2,FALSE),"")</f>
        <v/>
      </c>
      <c r="G329" t="s">
        <v>1459</v>
      </c>
      <c r="H329" t="s">
        <v>1868</v>
      </c>
      <c r="I329" t="s">
        <v>1869</v>
      </c>
      <c r="J329" s="1">
        <v>43039.623483796298</v>
      </c>
    </row>
    <row r="330" spans="1:10" x14ac:dyDescent="0.25">
      <c r="A330" t="s">
        <v>1870</v>
      </c>
      <c r="B330" t="s">
        <v>1855</v>
      </c>
      <c r="C330" t="s">
        <v>1871</v>
      </c>
      <c r="D330" t="s">
        <v>1872</v>
      </c>
      <c r="E330">
        <v>17079233921</v>
      </c>
      <c r="F330" t="str">
        <f>_xlfn.IFNA(VLOOKUP(D330,Table1[],2,FALSE),"")</f>
        <v/>
      </c>
      <c r="G330" t="s">
        <v>1459</v>
      </c>
      <c r="H330" t="s">
        <v>1868</v>
      </c>
      <c r="I330" t="s">
        <v>1873</v>
      </c>
      <c r="J330" s="1">
        <v>43039.6247337963</v>
      </c>
    </row>
    <row r="331" spans="1:10" x14ac:dyDescent="0.25">
      <c r="A331" t="s">
        <v>1874</v>
      </c>
      <c r="B331" t="s">
        <v>1875</v>
      </c>
      <c r="C331" t="s">
        <v>1877</v>
      </c>
      <c r="D331" t="s">
        <v>1878</v>
      </c>
      <c r="E331">
        <v>15414449655</v>
      </c>
      <c r="F331" t="str">
        <f>_xlfn.IFNA(VLOOKUP(D331,Table1[],2,FALSE),"")</f>
        <v/>
      </c>
      <c r="G331" t="s">
        <v>1876</v>
      </c>
      <c r="H331" t="s">
        <v>1879</v>
      </c>
      <c r="I331" t="s">
        <v>1880</v>
      </c>
      <c r="J331" s="1">
        <v>43039.631724537037</v>
      </c>
    </row>
    <row r="332" spans="1:10" x14ac:dyDescent="0.25">
      <c r="A332" t="s">
        <v>1881</v>
      </c>
      <c r="B332" t="s">
        <v>364</v>
      </c>
      <c r="C332" t="s">
        <v>1882</v>
      </c>
      <c r="D332" t="s">
        <v>1884</v>
      </c>
      <c r="E332" t="s">
        <v>1883</v>
      </c>
      <c r="F332" t="str">
        <f>_xlfn.IFNA(VLOOKUP(D332,Table1[],2,FALSE),"")</f>
        <v>tel:+15097242108</v>
      </c>
      <c r="G332" t="s">
        <v>365</v>
      </c>
      <c r="H332" t="s">
        <v>651</v>
      </c>
      <c r="I332" t="s">
        <v>47</v>
      </c>
      <c r="J332" s="1">
        <v>43048.581504629627</v>
      </c>
    </row>
    <row r="333" spans="1:10" x14ac:dyDescent="0.25">
      <c r="A333" t="s">
        <v>1885</v>
      </c>
      <c r="B333" t="s">
        <v>1343</v>
      </c>
      <c r="C333" t="s">
        <v>1886</v>
      </c>
      <c r="D333" t="s">
        <v>1887</v>
      </c>
      <c r="E333">
        <v>15302335131</v>
      </c>
      <c r="F333" t="str">
        <f>_xlfn.IFNA(VLOOKUP(D333,Table1[],2,FALSE),"")</f>
        <v/>
      </c>
      <c r="G333" t="s">
        <v>429</v>
      </c>
      <c r="H333" t="s">
        <v>905</v>
      </c>
      <c r="I333" t="s">
        <v>1888</v>
      </c>
      <c r="J333" s="1">
        <v>43048.682662037034</v>
      </c>
    </row>
    <row r="334" spans="1:10" x14ac:dyDescent="0.25">
      <c r="A334" t="s">
        <v>1889</v>
      </c>
      <c r="B334" t="s">
        <v>1890</v>
      </c>
      <c r="C334" t="s">
        <v>1891</v>
      </c>
      <c r="D334" t="s">
        <v>1892</v>
      </c>
      <c r="E334">
        <v>18083225813</v>
      </c>
      <c r="F334" t="str">
        <f>_xlfn.IFNA(VLOOKUP(D334,Table1[],2,FALSE),"")</f>
        <v/>
      </c>
      <c r="G334" t="s">
        <v>1459</v>
      </c>
      <c r="H334" t="s">
        <v>1893</v>
      </c>
      <c r="I334" t="s">
        <v>1894</v>
      </c>
      <c r="J334" s="1">
        <v>43052.605509259258</v>
      </c>
    </row>
    <row r="335" spans="1:10" x14ac:dyDescent="0.25">
      <c r="A335" t="s">
        <v>1895</v>
      </c>
      <c r="B335" t="s">
        <v>1408</v>
      </c>
      <c r="C335" t="s">
        <v>1896</v>
      </c>
      <c r="D335" t="s">
        <v>1897</v>
      </c>
      <c r="E335">
        <v>19077470309</v>
      </c>
      <c r="F335" t="str">
        <f>_xlfn.IFNA(VLOOKUP(D335,Table1[],2,FALSE),"")</f>
        <v/>
      </c>
      <c r="G335" t="s">
        <v>1459</v>
      </c>
      <c r="H335" t="s">
        <v>1898</v>
      </c>
      <c r="I335" t="s">
        <v>1899</v>
      </c>
      <c r="J335" s="1">
        <v>43054.371944444443</v>
      </c>
    </row>
    <row r="336" spans="1:10" x14ac:dyDescent="0.25">
      <c r="A336" t="s">
        <v>1900</v>
      </c>
      <c r="B336" t="s">
        <v>1408</v>
      </c>
      <c r="C336" t="s">
        <v>1901</v>
      </c>
      <c r="D336" t="s">
        <v>1902</v>
      </c>
      <c r="E336">
        <v>19077470309</v>
      </c>
      <c r="F336" t="str">
        <f>_xlfn.IFNA(VLOOKUP(D336,Table1[],2,FALSE),"")</f>
        <v/>
      </c>
      <c r="G336" t="s">
        <v>1459</v>
      </c>
      <c r="H336" t="s">
        <v>1898</v>
      </c>
      <c r="I336" t="s">
        <v>1903</v>
      </c>
      <c r="J336" s="1">
        <v>43054.374108796299</v>
      </c>
    </row>
    <row r="337" spans="1:10" x14ac:dyDescent="0.25">
      <c r="A337" t="s">
        <v>1904</v>
      </c>
      <c r="B337" t="s">
        <v>364</v>
      </c>
      <c r="C337" t="s">
        <v>1906</v>
      </c>
      <c r="D337" t="s">
        <v>1907</v>
      </c>
      <c r="E337">
        <v>18125847221</v>
      </c>
      <c r="F337" t="str">
        <f>_xlfn.IFNA(VLOOKUP(D337,Table1[],2,FALSE),"")</f>
        <v/>
      </c>
      <c r="G337" t="s">
        <v>429</v>
      </c>
      <c r="H337" t="s">
        <v>905</v>
      </c>
      <c r="I337" t="s">
        <v>1905</v>
      </c>
      <c r="J337" s="1">
        <v>43056.640023148146</v>
      </c>
    </row>
    <row r="338" spans="1:10" x14ac:dyDescent="0.25">
      <c r="A338" t="s">
        <v>1908</v>
      </c>
      <c r="B338" t="s">
        <v>1875</v>
      </c>
      <c r="C338" t="s">
        <v>1910</v>
      </c>
      <c r="D338" t="s">
        <v>1911</v>
      </c>
      <c r="E338">
        <v>15414448286</v>
      </c>
      <c r="F338" t="str">
        <f>_xlfn.IFNA(VLOOKUP(D338,Table1[],2,FALSE),"")</f>
        <v/>
      </c>
      <c r="G338" t="s">
        <v>1909</v>
      </c>
      <c r="H338" t="s">
        <v>1912</v>
      </c>
      <c r="I338" t="s">
        <v>1913</v>
      </c>
      <c r="J338" s="1">
        <v>43061.368055555555</v>
      </c>
    </row>
    <row r="339" spans="1:10" x14ac:dyDescent="0.25">
      <c r="A339" t="s">
        <v>1914</v>
      </c>
      <c r="B339" t="s">
        <v>1875</v>
      </c>
      <c r="C339" t="s">
        <v>1915</v>
      </c>
      <c r="D339" t="s">
        <v>1916</v>
      </c>
      <c r="E339">
        <v>15414449626</v>
      </c>
      <c r="F339" t="str">
        <f>_xlfn.IFNA(VLOOKUP(D339,Table1[],2,FALSE),"")</f>
        <v/>
      </c>
      <c r="G339" t="s">
        <v>1350</v>
      </c>
      <c r="H339" t="s">
        <v>1917</v>
      </c>
      <c r="I339" t="s">
        <v>1918</v>
      </c>
      <c r="J339" s="1">
        <v>43063.349317129629</v>
      </c>
    </row>
    <row r="340" spans="1:10" x14ac:dyDescent="0.25">
      <c r="A340" t="s">
        <v>1919</v>
      </c>
      <c r="B340" t="s">
        <v>1236</v>
      </c>
      <c r="C340" t="s">
        <v>1921</v>
      </c>
      <c r="D340" t="s">
        <v>1922</v>
      </c>
      <c r="E340">
        <v>15097758400</v>
      </c>
      <c r="F340" t="str">
        <f>_xlfn.IFNA(VLOOKUP(D340,Table1[],2,FALSE),"")</f>
        <v/>
      </c>
      <c r="G340" t="s">
        <v>1920</v>
      </c>
      <c r="H340" t="s">
        <v>1923</v>
      </c>
      <c r="I340" t="s">
        <v>1924</v>
      </c>
      <c r="J340" s="1">
        <v>43077.35664351852</v>
      </c>
    </row>
    <row r="341" spans="1:10" x14ac:dyDescent="0.25">
      <c r="A341" t="s">
        <v>1925</v>
      </c>
      <c r="B341" t="s">
        <v>1926</v>
      </c>
      <c r="C341" t="s">
        <v>1927</v>
      </c>
      <c r="D341" t="s">
        <v>1928</v>
      </c>
      <c r="E341">
        <v>15094168860</v>
      </c>
      <c r="F341" t="str">
        <f>_xlfn.IFNA(VLOOKUP(D341,Table1[],2,FALSE),"")</f>
        <v/>
      </c>
      <c r="G341" t="s">
        <v>1350</v>
      </c>
      <c r="H341" t="s">
        <v>1929</v>
      </c>
      <c r="I341" t="s">
        <v>1930</v>
      </c>
      <c r="J341" s="1">
        <v>43080.362083333333</v>
      </c>
    </row>
    <row r="342" spans="1:10" x14ac:dyDescent="0.25">
      <c r="A342" t="s">
        <v>1931</v>
      </c>
      <c r="B342" t="s">
        <v>1932</v>
      </c>
      <c r="C342" t="s">
        <v>1934</v>
      </c>
      <c r="D342" t="s">
        <v>1935</v>
      </c>
      <c r="E342">
        <v>19072229720</v>
      </c>
      <c r="F342" t="str">
        <f>_xlfn.IFNA(VLOOKUP(D342,Table1[],2,FALSE),"")</f>
        <v/>
      </c>
      <c r="G342" t="s">
        <v>1933</v>
      </c>
      <c r="H342" t="s">
        <v>1936</v>
      </c>
      <c r="I342" t="s">
        <v>1937</v>
      </c>
      <c r="J342" s="1">
        <v>43088.656875000001</v>
      </c>
    </row>
    <row r="343" spans="1:10" x14ac:dyDescent="0.25">
      <c r="A343" t="s">
        <v>1938</v>
      </c>
      <c r="B343" t="s">
        <v>1932</v>
      </c>
      <c r="C343" t="s">
        <v>1940</v>
      </c>
      <c r="D343" t="s">
        <v>1941</v>
      </c>
      <c r="E343">
        <v>19072224296</v>
      </c>
      <c r="F343" t="str">
        <f>_xlfn.IFNA(VLOOKUP(D343,Table1[],2,FALSE),"")</f>
        <v/>
      </c>
      <c r="G343" t="s">
        <v>1939</v>
      </c>
      <c r="H343" t="s">
        <v>1942</v>
      </c>
      <c r="I343" t="s">
        <v>1943</v>
      </c>
      <c r="J343" s="1">
        <v>43088.658900462964</v>
      </c>
    </row>
    <row r="344" spans="1:10" x14ac:dyDescent="0.25">
      <c r="A344" t="s">
        <v>1944</v>
      </c>
      <c r="B344" t="s">
        <v>1299</v>
      </c>
      <c r="C344" t="s">
        <v>1945</v>
      </c>
      <c r="D344" t="s">
        <v>1946</v>
      </c>
      <c r="E344">
        <v>15302593591</v>
      </c>
      <c r="F344" t="str">
        <f>_xlfn.IFNA(VLOOKUP(D344,Table1[],2,FALSE),"")</f>
        <v/>
      </c>
      <c r="G344" t="s">
        <v>1593</v>
      </c>
      <c r="H344" t="s">
        <v>1947</v>
      </c>
      <c r="I344" t="s">
        <v>1948</v>
      </c>
      <c r="J344" s="1">
        <v>43089.53261574074</v>
      </c>
    </row>
    <row r="345" spans="1:10" x14ac:dyDescent="0.25">
      <c r="A345" t="s">
        <v>1949</v>
      </c>
      <c r="B345" t="s">
        <v>364</v>
      </c>
      <c r="C345" t="s">
        <v>1951</v>
      </c>
      <c r="D345" t="s">
        <v>1952</v>
      </c>
      <c r="E345">
        <v>17046892159</v>
      </c>
      <c r="F345" t="str">
        <f>_xlfn.IFNA(VLOOKUP(D345,Table1[],2,FALSE),"")</f>
        <v/>
      </c>
      <c r="G345" t="s">
        <v>429</v>
      </c>
      <c r="H345" t="s">
        <v>905</v>
      </c>
      <c r="I345" t="s">
        <v>1950</v>
      </c>
      <c r="J345" s="1">
        <v>43089.55804398148</v>
      </c>
    </row>
    <row r="346" spans="1:10" x14ac:dyDescent="0.25">
      <c r="A346" t="s">
        <v>1953</v>
      </c>
      <c r="B346" t="s">
        <v>1954</v>
      </c>
      <c r="C346" t="s">
        <v>1956</v>
      </c>
      <c r="D346" t="s">
        <v>1957</v>
      </c>
      <c r="E346">
        <v>14157516510</v>
      </c>
      <c r="F346" t="str">
        <f>_xlfn.IFNA(VLOOKUP(D346,Table1[],2,FALSE),"")</f>
        <v/>
      </c>
      <c r="G346" t="s">
        <v>1955</v>
      </c>
      <c r="H346" t="s">
        <v>1958</v>
      </c>
      <c r="I346" t="s">
        <v>1959</v>
      </c>
      <c r="J346" s="1">
        <v>43089.649664351855</v>
      </c>
    </row>
    <row r="347" spans="1:10" x14ac:dyDescent="0.25">
      <c r="A347" t="s">
        <v>1960</v>
      </c>
      <c r="C347" t="s">
        <v>1961</v>
      </c>
      <c r="D347" t="s">
        <v>1962</v>
      </c>
      <c r="F347" t="str">
        <f>_xlfn.IFNA(VLOOKUP(D347,Table1[],2,FALSE),"")</f>
        <v/>
      </c>
      <c r="I347" t="s">
        <v>1963</v>
      </c>
      <c r="J347" s="1">
        <v>43090.327743055554</v>
      </c>
    </row>
    <row r="348" spans="1:10" x14ac:dyDescent="0.25">
      <c r="A348" t="s">
        <v>1964</v>
      </c>
      <c r="C348" t="s">
        <v>1965</v>
      </c>
      <c r="D348" t="s">
        <v>1965</v>
      </c>
      <c r="F348" t="str">
        <f>_xlfn.IFNA(VLOOKUP(D348,Table1[],2,FALSE),"")</f>
        <v/>
      </c>
      <c r="I348" t="s">
        <v>1966</v>
      </c>
      <c r="J348" s="1">
        <v>43090.350914351853</v>
      </c>
    </row>
    <row r="349" spans="1:10" x14ac:dyDescent="0.25">
      <c r="A349" t="s">
        <v>1967</v>
      </c>
      <c r="B349" t="s">
        <v>1458</v>
      </c>
      <c r="C349" t="s">
        <v>1968</v>
      </c>
      <c r="D349" t="s">
        <v>1969</v>
      </c>
      <c r="E349">
        <v>18639023026</v>
      </c>
      <c r="F349" t="str">
        <f>_xlfn.IFNA(VLOOKUP(D349,Table1[],2,FALSE),"")</f>
        <v/>
      </c>
      <c r="G349" t="s">
        <v>1506</v>
      </c>
      <c r="H349" t="s">
        <v>1503</v>
      </c>
      <c r="I349" t="s">
        <v>1970</v>
      </c>
      <c r="J349" s="1">
        <v>43091.424583333333</v>
      </c>
    </row>
    <row r="350" spans="1:10" x14ac:dyDescent="0.25">
      <c r="A350" t="s">
        <v>1971</v>
      </c>
      <c r="B350" t="s">
        <v>1458</v>
      </c>
      <c r="C350" t="s">
        <v>1972</v>
      </c>
      <c r="D350" t="s">
        <v>1973</v>
      </c>
      <c r="E350">
        <v>18639023066</v>
      </c>
      <c r="F350" t="str">
        <f>_xlfn.IFNA(VLOOKUP(D350,Table1[],2,FALSE),"")</f>
        <v/>
      </c>
      <c r="G350" t="s">
        <v>1506</v>
      </c>
      <c r="H350" t="s">
        <v>1503</v>
      </c>
      <c r="I350" t="s">
        <v>1974</v>
      </c>
      <c r="J350" s="1">
        <v>43091.425613425927</v>
      </c>
    </row>
    <row r="351" spans="1:10" x14ac:dyDescent="0.25">
      <c r="A351" t="s">
        <v>1975</v>
      </c>
      <c r="B351" t="s">
        <v>364</v>
      </c>
      <c r="C351" t="s">
        <v>1977</v>
      </c>
      <c r="D351" t="s">
        <v>1978</v>
      </c>
      <c r="E351">
        <v>15097896647</v>
      </c>
      <c r="F351" t="str">
        <f>_xlfn.IFNA(VLOOKUP(D351,Table1[],2,FALSE),"")</f>
        <v/>
      </c>
      <c r="G351" t="s">
        <v>417</v>
      </c>
      <c r="H351" t="s">
        <v>836</v>
      </c>
      <c r="I351" t="s">
        <v>1976</v>
      </c>
      <c r="J351" s="1">
        <v>43091.552858796298</v>
      </c>
    </row>
    <row r="352" spans="1:10" x14ac:dyDescent="0.25">
      <c r="A352" t="s">
        <v>1979</v>
      </c>
      <c r="B352" t="s">
        <v>364</v>
      </c>
      <c r="C352" t="s">
        <v>1981</v>
      </c>
      <c r="D352" t="s">
        <v>1982</v>
      </c>
      <c r="E352">
        <v>18177098811</v>
      </c>
      <c r="F352" t="str">
        <f>_xlfn.IFNA(VLOOKUP(D352,Table1[],2,FALSE),"")</f>
        <v/>
      </c>
      <c r="G352" t="s">
        <v>406</v>
      </c>
      <c r="H352" t="s">
        <v>1983</v>
      </c>
      <c r="I352" t="s">
        <v>1980</v>
      </c>
      <c r="J352" s="1">
        <v>43091.592962962961</v>
      </c>
    </row>
    <row r="353" spans="1:10" x14ac:dyDescent="0.25">
      <c r="A353" t="s">
        <v>1984</v>
      </c>
      <c r="B353" t="s">
        <v>1701</v>
      </c>
      <c r="C353" t="s">
        <v>1985</v>
      </c>
      <c r="D353" t="s">
        <v>1986</v>
      </c>
      <c r="E353">
        <v>12132504200</v>
      </c>
      <c r="F353" t="str">
        <f>_xlfn.IFNA(VLOOKUP(D353,Table1[],2,FALSE),"")</f>
        <v/>
      </c>
      <c r="G353" t="s">
        <v>429</v>
      </c>
      <c r="H353" t="s">
        <v>905</v>
      </c>
      <c r="I353" t="s">
        <v>1987</v>
      </c>
      <c r="J353" s="1">
        <v>43095.36314814815</v>
      </c>
    </row>
    <row r="354" spans="1:10" x14ac:dyDescent="0.25">
      <c r="A354" t="s">
        <v>1988</v>
      </c>
      <c r="B354" t="s">
        <v>364</v>
      </c>
      <c r="C354" t="s">
        <v>1990</v>
      </c>
      <c r="D354" t="s">
        <v>1991</v>
      </c>
      <c r="E354">
        <v>15097896637</v>
      </c>
      <c r="F354" t="str">
        <f>_xlfn.IFNA(VLOOKUP(D354,Table1[],2,FALSE),"")</f>
        <v/>
      </c>
      <c r="G354" t="s">
        <v>423</v>
      </c>
      <c r="H354" t="s">
        <v>534</v>
      </c>
      <c r="I354" t="s">
        <v>1989</v>
      </c>
      <c r="J354" s="1">
        <v>43095.381689814814</v>
      </c>
    </row>
    <row r="355" spans="1:10" x14ac:dyDescent="0.25">
      <c r="A355" t="s">
        <v>1992</v>
      </c>
      <c r="B355" t="s">
        <v>1185</v>
      </c>
      <c r="C355" t="s">
        <v>1993</v>
      </c>
      <c r="D355" t="s">
        <v>1994</v>
      </c>
      <c r="E355">
        <v>12083674148</v>
      </c>
      <c r="F355" t="str">
        <f>_xlfn.IFNA(VLOOKUP(D355,Table1[],2,FALSE),"")</f>
        <v/>
      </c>
      <c r="G355" t="s">
        <v>1186</v>
      </c>
      <c r="H355" t="s">
        <v>1204</v>
      </c>
      <c r="I355" t="s">
        <v>1995</v>
      </c>
      <c r="J355" s="1">
        <v>43103.611458333333</v>
      </c>
    </row>
    <row r="356" spans="1:10" x14ac:dyDescent="0.25">
      <c r="A356" t="s">
        <v>1996</v>
      </c>
      <c r="B356" t="s">
        <v>364</v>
      </c>
      <c r="C356" t="s">
        <v>1997</v>
      </c>
      <c r="D356" t="s">
        <v>1999</v>
      </c>
      <c r="E356" t="s">
        <v>1998</v>
      </c>
      <c r="F356" t="str">
        <f>_xlfn.IFNA(VLOOKUP(D356,Table1[],2,FALSE),"")</f>
        <v>tel:+15094082950</v>
      </c>
      <c r="G356" t="s">
        <v>365</v>
      </c>
      <c r="H356" t="s">
        <v>539</v>
      </c>
      <c r="I356" t="s">
        <v>43</v>
      </c>
      <c r="J356" s="1">
        <v>43104.401666666665</v>
      </c>
    </row>
    <row r="357" spans="1:10" x14ac:dyDescent="0.25">
      <c r="A357" t="s">
        <v>2000</v>
      </c>
      <c r="B357" t="s">
        <v>1701</v>
      </c>
      <c r="C357" t="s">
        <v>2001</v>
      </c>
      <c r="D357" t="s">
        <v>2002</v>
      </c>
      <c r="E357">
        <v>12132023206</v>
      </c>
      <c r="F357" t="str">
        <f>_xlfn.IFNA(VLOOKUP(D357,Table1[],2,FALSE),"")</f>
        <v/>
      </c>
      <c r="G357" t="s">
        <v>1715</v>
      </c>
      <c r="H357" t="s">
        <v>1752</v>
      </c>
      <c r="I357" t="s">
        <v>2003</v>
      </c>
      <c r="J357" s="1">
        <v>43104.617638888885</v>
      </c>
    </row>
    <row r="358" spans="1:10" x14ac:dyDescent="0.25">
      <c r="A358" t="s">
        <v>2004</v>
      </c>
      <c r="B358" t="s">
        <v>1299</v>
      </c>
      <c r="C358" t="s">
        <v>2005</v>
      </c>
      <c r="D358" t="s">
        <v>2006</v>
      </c>
      <c r="E358">
        <v>15302581902</v>
      </c>
      <c r="F358" t="str">
        <f>_xlfn.IFNA(VLOOKUP(D358,Table1[],2,FALSE),"")</f>
        <v/>
      </c>
      <c r="G358" t="s">
        <v>429</v>
      </c>
      <c r="H358" t="s">
        <v>2007</v>
      </c>
      <c r="I358" t="s">
        <v>2008</v>
      </c>
      <c r="J358" s="1">
        <v>43104.620300925926</v>
      </c>
    </row>
    <row r="359" spans="1:10" x14ac:dyDescent="0.25">
      <c r="A359" t="s">
        <v>2009</v>
      </c>
      <c r="B359" t="s">
        <v>1388</v>
      </c>
      <c r="C359" t="s">
        <v>2010</v>
      </c>
      <c r="D359" t="s">
        <v>2011</v>
      </c>
      <c r="E359">
        <v>15098431591</v>
      </c>
      <c r="F359" t="str">
        <f>_xlfn.IFNA(VLOOKUP(D359,Table1[],2,FALSE),"")</f>
        <v/>
      </c>
      <c r="H359" t="s">
        <v>2012</v>
      </c>
      <c r="I359" t="s">
        <v>2013</v>
      </c>
      <c r="J359" s="1">
        <v>43115.376504629632</v>
      </c>
    </row>
    <row r="360" spans="1:10" x14ac:dyDescent="0.25">
      <c r="A360" t="s">
        <v>2014</v>
      </c>
      <c r="B360" t="s">
        <v>364</v>
      </c>
      <c r="C360" t="s">
        <v>2015</v>
      </c>
      <c r="D360" t="s">
        <v>2017</v>
      </c>
      <c r="E360" t="s">
        <v>2016</v>
      </c>
      <c r="F360" t="str">
        <f>_xlfn.IFNA(VLOOKUP(D360,Table1[],2,FALSE),"")</f>
        <v>tel:+15099006417</v>
      </c>
      <c r="G360" t="s">
        <v>365</v>
      </c>
      <c r="H360" t="s">
        <v>534</v>
      </c>
      <c r="I360" t="s">
        <v>79</v>
      </c>
      <c r="J360" s="1">
        <v>43115.651956018519</v>
      </c>
    </row>
    <row r="361" spans="1:10" x14ac:dyDescent="0.25">
      <c r="A361" t="s">
        <v>2018</v>
      </c>
      <c r="B361" t="s">
        <v>364</v>
      </c>
      <c r="C361" t="s">
        <v>2020</v>
      </c>
      <c r="D361" t="s">
        <v>2021</v>
      </c>
      <c r="E361">
        <v>15097896022</v>
      </c>
      <c r="F361" t="str">
        <f>_xlfn.IFNA(VLOOKUP(D361,Table1[],2,FALSE),"")</f>
        <v/>
      </c>
      <c r="G361" t="s">
        <v>1125</v>
      </c>
      <c r="H361" t="s">
        <v>1128</v>
      </c>
      <c r="I361" t="s">
        <v>2019</v>
      </c>
      <c r="J361" s="1">
        <v>43118.678379629629</v>
      </c>
    </row>
    <row r="362" spans="1:10" x14ac:dyDescent="0.25">
      <c r="A362" t="s">
        <v>2022</v>
      </c>
      <c r="B362" t="s">
        <v>1890</v>
      </c>
      <c r="C362" t="s">
        <v>2023</v>
      </c>
      <c r="D362" t="s">
        <v>2024</v>
      </c>
      <c r="E362">
        <v>18083224408</v>
      </c>
      <c r="F362" t="str">
        <f>_xlfn.IFNA(VLOOKUP(D362,Table1[],2,FALSE),"")</f>
        <v/>
      </c>
      <c r="G362" t="s">
        <v>1350</v>
      </c>
      <c r="H362" t="s">
        <v>2025</v>
      </c>
      <c r="I362" t="s">
        <v>2026</v>
      </c>
      <c r="J362" s="1">
        <v>43123.530914351853</v>
      </c>
    </row>
    <row r="363" spans="1:10" x14ac:dyDescent="0.25">
      <c r="A363" t="s">
        <v>2027</v>
      </c>
      <c r="B363" t="s">
        <v>364</v>
      </c>
      <c r="C363" t="s">
        <v>2029</v>
      </c>
      <c r="D363" t="s">
        <v>2030</v>
      </c>
      <c r="E363">
        <v>15097896643</v>
      </c>
      <c r="F363" t="str">
        <f>_xlfn.IFNA(VLOOKUP(D363,Table1[],2,FALSE),"")</f>
        <v/>
      </c>
      <c r="G363" t="s">
        <v>423</v>
      </c>
      <c r="H363" t="s">
        <v>651</v>
      </c>
      <c r="I363" t="s">
        <v>2028</v>
      </c>
      <c r="J363" s="1">
        <v>43123.591261574074</v>
      </c>
    </row>
    <row r="364" spans="1:10" x14ac:dyDescent="0.25">
      <c r="A364" t="s">
        <v>2031</v>
      </c>
      <c r="B364" t="s">
        <v>364</v>
      </c>
      <c r="C364" t="s">
        <v>2032</v>
      </c>
      <c r="D364" t="s">
        <v>2033</v>
      </c>
      <c r="E364">
        <v>15097896760</v>
      </c>
      <c r="F364" t="str">
        <f>_xlfn.IFNA(VLOOKUP(D364,Table1[],2,FALSE),"")</f>
        <v>tel:+15098503321</v>
      </c>
      <c r="G364" t="s">
        <v>377</v>
      </c>
      <c r="H364" t="s">
        <v>1027</v>
      </c>
      <c r="I364" t="s">
        <v>284</v>
      </c>
      <c r="J364" s="1">
        <v>43126.531354166669</v>
      </c>
    </row>
    <row r="365" spans="1:10" x14ac:dyDescent="0.25">
      <c r="A365" t="s">
        <v>2034</v>
      </c>
      <c r="B365" t="s">
        <v>364</v>
      </c>
      <c r="C365" t="s">
        <v>2035</v>
      </c>
      <c r="D365" t="s">
        <v>2037</v>
      </c>
      <c r="E365" t="s">
        <v>2036</v>
      </c>
      <c r="F365" t="str">
        <f>_xlfn.IFNA(VLOOKUP(D365,Table1[],2,FALSE),"")</f>
        <v>tel:+15099006415</v>
      </c>
      <c r="G365" t="s">
        <v>365</v>
      </c>
      <c r="H365" t="s">
        <v>415</v>
      </c>
      <c r="I365" t="s">
        <v>207</v>
      </c>
      <c r="J365" s="1">
        <v>43139.300185185188</v>
      </c>
    </row>
    <row r="366" spans="1:10" x14ac:dyDescent="0.25">
      <c r="A366" t="s">
        <v>2038</v>
      </c>
      <c r="B366" t="s">
        <v>1185</v>
      </c>
      <c r="C366" t="s">
        <v>2039</v>
      </c>
      <c r="D366" t="s">
        <v>2040</v>
      </c>
      <c r="E366">
        <v>12083674762</v>
      </c>
      <c r="F366" t="str">
        <f>_xlfn.IFNA(VLOOKUP(D366,Table1[],2,FALSE),"")</f>
        <v/>
      </c>
      <c r="G366" t="s">
        <v>1237</v>
      </c>
      <c r="H366" t="s">
        <v>2041</v>
      </c>
      <c r="I366" t="s">
        <v>2042</v>
      </c>
      <c r="J366" s="1">
        <v>43139.546666666669</v>
      </c>
    </row>
    <row r="367" spans="1:10" x14ac:dyDescent="0.25">
      <c r="A367" t="s">
        <v>2043</v>
      </c>
      <c r="B367" t="s">
        <v>364</v>
      </c>
      <c r="C367" t="s">
        <v>2044</v>
      </c>
      <c r="D367" t="s">
        <v>2046</v>
      </c>
      <c r="E367" t="s">
        <v>2045</v>
      </c>
      <c r="F367" t="str">
        <f>_xlfn.IFNA(VLOOKUP(D367,Table1[],2,FALSE),"")</f>
        <v>tel:+15097289640</v>
      </c>
      <c r="G367" t="s">
        <v>365</v>
      </c>
      <c r="H367" t="s">
        <v>534</v>
      </c>
      <c r="I367" t="s">
        <v>213</v>
      </c>
      <c r="J367" s="1">
        <v>43144.601956018516</v>
      </c>
    </row>
    <row r="368" spans="1:10" x14ac:dyDescent="0.25">
      <c r="A368" t="s">
        <v>2047</v>
      </c>
      <c r="B368" t="s">
        <v>364</v>
      </c>
      <c r="C368" t="s">
        <v>2048</v>
      </c>
      <c r="D368" t="s">
        <v>2050</v>
      </c>
      <c r="E368" t="s">
        <v>2049</v>
      </c>
      <c r="F368" t="str">
        <f>_xlfn.IFNA(VLOOKUP(D368,Table1[],2,FALSE),"")</f>
        <v>tel:+15096760951</v>
      </c>
      <c r="G368" t="s">
        <v>365</v>
      </c>
      <c r="H368" t="s">
        <v>651</v>
      </c>
      <c r="I368" t="s">
        <v>189</v>
      </c>
      <c r="J368" s="1">
        <v>43144.635358796295</v>
      </c>
    </row>
    <row r="369" spans="1:10" x14ac:dyDescent="0.25">
      <c r="A369" t="s">
        <v>2051</v>
      </c>
      <c r="B369" t="s">
        <v>364</v>
      </c>
      <c r="C369" t="s">
        <v>2052</v>
      </c>
      <c r="D369" t="s">
        <v>2054</v>
      </c>
      <c r="E369" t="s">
        <v>2053</v>
      </c>
      <c r="F369" t="str">
        <f>_xlfn.IFNA(VLOOKUP(D369,Table1[],2,FALSE),"")</f>
        <v>tel:+15096760260</v>
      </c>
      <c r="G369" t="s">
        <v>365</v>
      </c>
      <c r="H369" t="s">
        <v>534</v>
      </c>
      <c r="I369" t="s">
        <v>242</v>
      </c>
      <c r="J369" s="1">
        <v>43146.661319444444</v>
      </c>
    </row>
    <row r="370" spans="1:10" x14ac:dyDescent="0.25">
      <c r="A370" t="s">
        <v>2055</v>
      </c>
      <c r="B370" t="s">
        <v>1185</v>
      </c>
      <c r="C370" t="s">
        <v>2056</v>
      </c>
      <c r="D370" t="s">
        <v>2057</v>
      </c>
      <c r="E370">
        <v>12083678711</v>
      </c>
      <c r="F370" t="str">
        <f>_xlfn.IFNA(VLOOKUP(D370,Table1[],2,FALSE),"")</f>
        <v/>
      </c>
      <c r="G370" t="s">
        <v>1237</v>
      </c>
      <c r="H370" t="s">
        <v>2058</v>
      </c>
      <c r="I370" t="s">
        <v>2059</v>
      </c>
      <c r="J370" s="1">
        <v>43147.320092592592</v>
      </c>
    </row>
    <row r="371" spans="1:10" x14ac:dyDescent="0.25">
      <c r="A371" t="s">
        <v>2060</v>
      </c>
      <c r="B371" t="s">
        <v>1185</v>
      </c>
      <c r="C371" t="s">
        <v>2061</v>
      </c>
      <c r="D371" t="s">
        <v>2062</v>
      </c>
      <c r="E371">
        <v>12083673007</v>
      </c>
      <c r="F371" t="str">
        <f>_xlfn.IFNA(VLOOKUP(D371,Table1[],2,FALSE),"")</f>
        <v/>
      </c>
      <c r="G371" t="s">
        <v>1237</v>
      </c>
      <c r="H371" t="s">
        <v>2058</v>
      </c>
      <c r="I371" t="s">
        <v>2063</v>
      </c>
      <c r="J371" s="1">
        <v>43147.322152777779</v>
      </c>
    </row>
    <row r="372" spans="1:10" x14ac:dyDescent="0.25">
      <c r="A372" t="s">
        <v>2064</v>
      </c>
      <c r="B372" t="s">
        <v>2065</v>
      </c>
      <c r="C372" t="s">
        <v>2066</v>
      </c>
      <c r="D372" t="s">
        <v>2067</v>
      </c>
      <c r="E372">
        <v>15096828517</v>
      </c>
      <c r="F372" t="str">
        <f>_xlfn.IFNA(VLOOKUP(D372,Table1[],2,FALSE),"")</f>
        <v/>
      </c>
      <c r="G372" t="s">
        <v>1350</v>
      </c>
      <c r="H372" t="s">
        <v>2068</v>
      </c>
      <c r="I372" t="s">
        <v>2069</v>
      </c>
      <c r="J372" s="1">
        <v>43147.536064814813</v>
      </c>
    </row>
    <row r="373" spans="1:10" x14ac:dyDescent="0.25">
      <c r="A373" t="s">
        <v>2070</v>
      </c>
      <c r="B373" t="s">
        <v>2065</v>
      </c>
      <c r="C373" t="s">
        <v>2071</v>
      </c>
      <c r="D373" t="s">
        <v>2072</v>
      </c>
      <c r="E373">
        <v>15096826105</v>
      </c>
      <c r="F373" t="str">
        <f>_xlfn.IFNA(VLOOKUP(D373,Table1[],2,FALSE),"")</f>
        <v/>
      </c>
      <c r="G373" t="s">
        <v>1704</v>
      </c>
      <c r="H373" t="s">
        <v>1704</v>
      </c>
      <c r="I373" t="s">
        <v>2073</v>
      </c>
      <c r="J373" s="1">
        <v>43147.538113425922</v>
      </c>
    </row>
    <row r="374" spans="1:10" x14ac:dyDescent="0.25">
      <c r="A374" t="s">
        <v>2074</v>
      </c>
      <c r="B374" t="s">
        <v>1337</v>
      </c>
      <c r="C374" t="s">
        <v>2075</v>
      </c>
      <c r="D374" t="s">
        <v>2076</v>
      </c>
      <c r="E374">
        <v>19405532853</v>
      </c>
      <c r="F374" t="str">
        <f>_xlfn.IFNA(VLOOKUP(D374,Table1[],2,FALSE),"")</f>
        <v/>
      </c>
      <c r="G374" t="s">
        <v>429</v>
      </c>
      <c r="H374" t="s">
        <v>905</v>
      </c>
      <c r="I374" t="s">
        <v>2077</v>
      </c>
      <c r="J374" s="1">
        <v>43147.584166666667</v>
      </c>
    </row>
    <row r="375" spans="1:10" x14ac:dyDescent="0.25">
      <c r="A375" t="s">
        <v>2078</v>
      </c>
      <c r="B375" t="s">
        <v>1343</v>
      </c>
      <c r="C375" t="s">
        <v>2079</v>
      </c>
      <c r="D375" t="s">
        <v>2080</v>
      </c>
      <c r="E375">
        <v>15302335131</v>
      </c>
      <c r="F375" t="str">
        <f>_xlfn.IFNA(VLOOKUP(D375,Table1[],2,FALSE),"")</f>
        <v/>
      </c>
      <c r="G375" t="s">
        <v>1361</v>
      </c>
      <c r="H375" t="s">
        <v>2081</v>
      </c>
      <c r="I375" t="s">
        <v>2082</v>
      </c>
      <c r="J375" s="1">
        <v>43150.488576388889</v>
      </c>
    </row>
    <row r="376" spans="1:10" x14ac:dyDescent="0.25">
      <c r="A376" t="s">
        <v>2083</v>
      </c>
      <c r="B376" t="s">
        <v>364</v>
      </c>
      <c r="C376" t="s">
        <v>2085</v>
      </c>
      <c r="D376" t="s">
        <v>2086</v>
      </c>
      <c r="E376">
        <v>15092525305</v>
      </c>
      <c r="F376" t="str">
        <f>_xlfn.IFNA(VLOOKUP(D376,Table1[],2,FALSE),"")</f>
        <v/>
      </c>
      <c r="G376" t="s">
        <v>417</v>
      </c>
      <c r="H376" t="s">
        <v>651</v>
      </c>
      <c r="I376" t="s">
        <v>2084</v>
      </c>
      <c r="J376" s="1">
        <v>43151.614849537036</v>
      </c>
    </row>
    <row r="377" spans="1:10" x14ac:dyDescent="0.25">
      <c r="A377" t="s">
        <v>2087</v>
      </c>
      <c r="B377" t="s">
        <v>1185</v>
      </c>
      <c r="C377" t="s">
        <v>2089</v>
      </c>
      <c r="D377" t="s">
        <v>2090</v>
      </c>
      <c r="E377">
        <v>12083675138</v>
      </c>
      <c r="F377" t="str">
        <f>_xlfn.IFNA(VLOOKUP(D377,Table1[],2,FALSE),"")</f>
        <v/>
      </c>
      <c r="G377" t="s">
        <v>2088</v>
      </c>
      <c r="H377" t="s">
        <v>2091</v>
      </c>
      <c r="I377" t="s">
        <v>2092</v>
      </c>
      <c r="J377" s="1">
        <v>43154.502488425926</v>
      </c>
    </row>
    <row r="378" spans="1:10" x14ac:dyDescent="0.25">
      <c r="A378" t="s">
        <v>2093</v>
      </c>
      <c r="B378" t="s">
        <v>364</v>
      </c>
      <c r="C378" t="s">
        <v>2095</v>
      </c>
      <c r="D378" t="s">
        <v>2096</v>
      </c>
      <c r="E378">
        <v>18063360436</v>
      </c>
      <c r="F378" t="str">
        <f>_xlfn.IFNA(VLOOKUP(D378,Table1[],2,FALSE),"")</f>
        <v/>
      </c>
      <c r="G378" t="s">
        <v>429</v>
      </c>
      <c r="H378" t="s">
        <v>905</v>
      </c>
      <c r="I378" t="s">
        <v>2094</v>
      </c>
      <c r="J378" s="1">
        <v>43157.314039351855</v>
      </c>
    </row>
    <row r="379" spans="1:10" x14ac:dyDescent="0.25">
      <c r="A379" t="s">
        <v>2097</v>
      </c>
      <c r="B379" t="s">
        <v>364</v>
      </c>
      <c r="C379" t="s">
        <v>2099</v>
      </c>
      <c r="D379" t="s">
        <v>2100</v>
      </c>
      <c r="E379">
        <v>15714519860</v>
      </c>
      <c r="F379" t="str">
        <f>_xlfn.IFNA(VLOOKUP(D379,Table1[],2,FALSE),"")</f>
        <v/>
      </c>
      <c r="G379" t="s">
        <v>429</v>
      </c>
      <c r="H379" t="s">
        <v>905</v>
      </c>
      <c r="I379" t="s">
        <v>2098</v>
      </c>
      <c r="J379" s="1">
        <v>43157.458240740743</v>
      </c>
    </row>
    <row r="380" spans="1:10" x14ac:dyDescent="0.25">
      <c r="A380" t="s">
        <v>2101</v>
      </c>
      <c r="B380" t="s">
        <v>1484</v>
      </c>
      <c r="C380" t="s">
        <v>2103</v>
      </c>
      <c r="D380" t="s">
        <v>2105</v>
      </c>
      <c r="E380" t="s">
        <v>2104</v>
      </c>
      <c r="F380" t="str">
        <f>_xlfn.IFNA(VLOOKUP(D380,Table1[],2,FALSE),"")</f>
        <v/>
      </c>
      <c r="G380" t="s">
        <v>2102</v>
      </c>
      <c r="H380" t="s">
        <v>2068</v>
      </c>
      <c r="I380" t="s">
        <v>2106</v>
      </c>
      <c r="J380" s="1">
        <v>43157.606712962966</v>
      </c>
    </row>
    <row r="381" spans="1:10" x14ac:dyDescent="0.25">
      <c r="A381" t="s">
        <v>2107</v>
      </c>
      <c r="B381" t="s">
        <v>2108</v>
      </c>
      <c r="C381" t="s">
        <v>2109</v>
      </c>
      <c r="D381" t="s">
        <v>2111</v>
      </c>
      <c r="E381" t="s">
        <v>2110</v>
      </c>
      <c r="F381" t="str">
        <f>_xlfn.IFNA(VLOOKUP(D381,Table1[],2,FALSE),"")</f>
        <v/>
      </c>
      <c r="H381" t="s">
        <v>2112</v>
      </c>
      <c r="I381" t="s">
        <v>2113</v>
      </c>
      <c r="J381" s="1">
        <v>43158.586134259262</v>
      </c>
    </row>
    <row r="382" spans="1:10" x14ac:dyDescent="0.25">
      <c r="A382" t="s">
        <v>2114</v>
      </c>
      <c r="B382" t="s">
        <v>2108</v>
      </c>
      <c r="C382" t="s">
        <v>2115</v>
      </c>
      <c r="D382" t="s">
        <v>2116</v>
      </c>
      <c r="E382">
        <v>17148094992</v>
      </c>
      <c r="F382" t="str">
        <f>_xlfn.IFNA(VLOOKUP(D382,Table1[],2,FALSE),"")</f>
        <v/>
      </c>
      <c r="H382" t="s">
        <v>815</v>
      </c>
      <c r="I382" t="s">
        <v>2117</v>
      </c>
      <c r="J382" s="1">
        <v>43158.589004629626</v>
      </c>
    </row>
    <row r="383" spans="1:10" x14ac:dyDescent="0.25">
      <c r="A383" t="s">
        <v>2118</v>
      </c>
      <c r="B383" t="s">
        <v>2108</v>
      </c>
      <c r="C383" t="s">
        <v>2119</v>
      </c>
      <c r="D383" t="s">
        <v>2121</v>
      </c>
      <c r="E383" t="s">
        <v>2120</v>
      </c>
      <c r="F383" t="str">
        <f>_xlfn.IFNA(VLOOKUP(D383,Table1[],2,FALSE),"")</f>
        <v/>
      </c>
      <c r="H383" t="s">
        <v>1763</v>
      </c>
      <c r="I383" t="s">
        <v>2122</v>
      </c>
      <c r="J383" s="1">
        <v>43158.592106481483</v>
      </c>
    </row>
    <row r="384" spans="1:10" x14ac:dyDescent="0.25">
      <c r="A384" t="s">
        <v>2123</v>
      </c>
      <c r="B384" t="s">
        <v>364</v>
      </c>
      <c r="C384" t="s">
        <v>2124</v>
      </c>
      <c r="D384" t="s">
        <v>2126</v>
      </c>
      <c r="E384" t="s">
        <v>2125</v>
      </c>
      <c r="F384" t="str">
        <f>_xlfn.IFNA(VLOOKUP(D384,Table1[],2,FALSE),"")</f>
        <v>tel:+15098241746</v>
      </c>
      <c r="G384" t="s">
        <v>365</v>
      </c>
      <c r="H384" t="s">
        <v>539</v>
      </c>
      <c r="I384" t="s">
        <v>15</v>
      </c>
      <c r="J384" s="1">
        <v>43160.667916666665</v>
      </c>
    </row>
    <row r="385" spans="1:10" x14ac:dyDescent="0.25">
      <c r="A385" t="s">
        <v>2127</v>
      </c>
      <c r="B385" t="s">
        <v>364</v>
      </c>
      <c r="C385" t="s">
        <v>2128</v>
      </c>
      <c r="D385" t="s">
        <v>2130</v>
      </c>
      <c r="E385" t="s">
        <v>2129</v>
      </c>
      <c r="F385" t="str">
        <f>_xlfn.IFNA(VLOOKUP(D385,Table1[],2,FALSE),"")</f>
        <v>tel:+15099006416</v>
      </c>
      <c r="G385" t="s">
        <v>365</v>
      </c>
      <c r="H385" t="s">
        <v>651</v>
      </c>
      <c r="I385" t="s">
        <v>27</v>
      </c>
      <c r="J385" s="1">
        <v>43161.310578703706</v>
      </c>
    </row>
    <row r="386" spans="1:10" x14ac:dyDescent="0.25">
      <c r="A386" t="s">
        <v>2131</v>
      </c>
      <c r="B386" t="s">
        <v>364</v>
      </c>
      <c r="C386" t="s">
        <v>2132</v>
      </c>
      <c r="D386" t="s">
        <v>2134</v>
      </c>
      <c r="E386" t="s">
        <v>2133</v>
      </c>
      <c r="F386" t="str">
        <f>_xlfn.IFNA(VLOOKUP(D386,Table1[],2,FALSE),"")</f>
        <v>tel:+15098241967</v>
      </c>
      <c r="G386" t="s">
        <v>365</v>
      </c>
      <c r="H386" t="s">
        <v>534</v>
      </c>
      <c r="I386" t="s">
        <v>320</v>
      </c>
      <c r="J386" s="1">
        <v>43161.320185185185</v>
      </c>
    </row>
    <row r="387" spans="1:10" x14ac:dyDescent="0.25">
      <c r="A387" t="s">
        <v>2135</v>
      </c>
      <c r="B387" t="s">
        <v>364</v>
      </c>
      <c r="C387" t="s">
        <v>2136</v>
      </c>
      <c r="D387" t="s">
        <v>2138</v>
      </c>
      <c r="E387" t="s">
        <v>2137</v>
      </c>
      <c r="F387" t="str">
        <f>_xlfn.IFNA(VLOOKUP(D387,Table1[],2,FALSE),"")</f>
        <v>tel:+15098241880</v>
      </c>
      <c r="G387" t="s">
        <v>365</v>
      </c>
      <c r="H387" t="s">
        <v>534</v>
      </c>
      <c r="I387" t="s">
        <v>301</v>
      </c>
      <c r="J387" s="1">
        <v>43161.444490740738</v>
      </c>
    </row>
    <row r="388" spans="1:10" x14ac:dyDescent="0.25">
      <c r="A388" t="s">
        <v>2139</v>
      </c>
      <c r="B388" t="s">
        <v>364</v>
      </c>
      <c r="C388" t="s">
        <v>2140</v>
      </c>
      <c r="D388" t="s">
        <v>2142</v>
      </c>
      <c r="E388" t="s">
        <v>2141</v>
      </c>
      <c r="F388" t="str">
        <f>_xlfn.IFNA(VLOOKUP(D388,Table1[],2,FALSE),"")</f>
        <v>tel:+15092099517</v>
      </c>
      <c r="G388" t="s">
        <v>423</v>
      </c>
      <c r="H388" t="s">
        <v>534</v>
      </c>
      <c r="I388" t="s">
        <v>315</v>
      </c>
      <c r="J388" s="1">
        <v>43161.530138888891</v>
      </c>
    </row>
    <row r="389" spans="1:10" x14ac:dyDescent="0.25">
      <c r="A389" t="s">
        <v>2143</v>
      </c>
      <c r="B389" t="s">
        <v>2108</v>
      </c>
      <c r="C389" t="s">
        <v>2144</v>
      </c>
      <c r="D389" t="s">
        <v>2145</v>
      </c>
      <c r="E389">
        <f>1714799-7799</f>
        <v>1707000</v>
      </c>
      <c r="F389" t="str">
        <f>_xlfn.IFNA(VLOOKUP(D389,Table1[],2,FALSE),"")</f>
        <v/>
      </c>
      <c r="H389" t="s">
        <v>1704</v>
      </c>
      <c r="I389" t="s">
        <v>2146</v>
      </c>
      <c r="J389" s="1">
        <v>43164.486666666664</v>
      </c>
    </row>
    <row r="390" spans="1:10" x14ac:dyDescent="0.25">
      <c r="A390" t="s">
        <v>2147</v>
      </c>
      <c r="B390" t="s">
        <v>1343</v>
      </c>
      <c r="C390" t="s">
        <v>2148</v>
      </c>
      <c r="D390" t="s">
        <v>2150</v>
      </c>
      <c r="E390" t="s">
        <v>2149</v>
      </c>
      <c r="F390" t="str">
        <f>_xlfn.IFNA(VLOOKUP(D390,Table1[],2,FALSE),"")</f>
        <v/>
      </c>
      <c r="G390" t="s">
        <v>1775</v>
      </c>
      <c r="H390" t="s">
        <v>2151</v>
      </c>
      <c r="I390" t="s">
        <v>2152</v>
      </c>
      <c r="J390" s="1">
        <v>43164.49900462963</v>
      </c>
    </row>
    <row r="391" spans="1:10" x14ac:dyDescent="0.25">
      <c r="A391" t="s">
        <v>2153</v>
      </c>
      <c r="B391" t="s">
        <v>364</v>
      </c>
      <c r="C391" t="s">
        <v>2154</v>
      </c>
      <c r="D391" t="s">
        <v>2156</v>
      </c>
      <c r="E391" t="s">
        <v>2155</v>
      </c>
      <c r="F391" t="str">
        <f>_xlfn.IFNA(VLOOKUP(D391,Table1[],2,FALSE),"")</f>
        <v>tel:+15099006567</v>
      </c>
      <c r="G391" t="s">
        <v>417</v>
      </c>
      <c r="H391" t="s">
        <v>415</v>
      </c>
      <c r="I391" t="s">
        <v>236</v>
      </c>
      <c r="J391" s="1">
        <v>43164.546909722223</v>
      </c>
    </row>
    <row r="392" spans="1:10" x14ac:dyDescent="0.25">
      <c r="A392" t="s">
        <v>2157</v>
      </c>
      <c r="C392" t="s">
        <v>2158</v>
      </c>
      <c r="D392" t="s">
        <v>2159</v>
      </c>
      <c r="E392">
        <v>13307805088</v>
      </c>
      <c r="F392" t="str">
        <f>_xlfn.IFNA(VLOOKUP(D392,Table1[],2,FALSE),"")</f>
        <v/>
      </c>
      <c r="H392" t="s">
        <v>2160</v>
      </c>
      <c r="I392" t="s">
        <v>2161</v>
      </c>
      <c r="J392" s="1">
        <v>43175.455578703702</v>
      </c>
    </row>
    <row r="393" spans="1:10" x14ac:dyDescent="0.25">
      <c r="A393" t="s">
        <v>2162</v>
      </c>
      <c r="B393" t="s">
        <v>2163</v>
      </c>
      <c r="C393" t="s">
        <v>2164</v>
      </c>
      <c r="D393" t="s">
        <v>2165</v>
      </c>
      <c r="E393">
        <v>15304105881</v>
      </c>
      <c r="F393" t="str">
        <f>_xlfn.IFNA(VLOOKUP(D393,Table1[],2,FALSE),"")</f>
        <v/>
      </c>
      <c r="H393" t="s">
        <v>2166</v>
      </c>
      <c r="I393" t="s">
        <v>2167</v>
      </c>
      <c r="J393" s="1">
        <v>43175.470590277779</v>
      </c>
    </row>
    <row r="394" spans="1:10" x14ac:dyDescent="0.25">
      <c r="A394" t="s">
        <v>2168</v>
      </c>
      <c r="B394" t="s">
        <v>2163</v>
      </c>
      <c r="C394" t="s">
        <v>2169</v>
      </c>
      <c r="D394" t="s">
        <v>2171</v>
      </c>
      <c r="E394" t="s">
        <v>2170</v>
      </c>
      <c r="F394" t="str">
        <f>_xlfn.IFNA(VLOOKUP(D394,Table1[],2,FALSE),"")</f>
        <v/>
      </c>
      <c r="H394" t="s">
        <v>2166</v>
      </c>
      <c r="I394" t="s">
        <v>2172</v>
      </c>
      <c r="J394" s="1">
        <v>43175.475729166668</v>
      </c>
    </row>
    <row r="395" spans="1:10" x14ac:dyDescent="0.25">
      <c r="A395" t="s">
        <v>2173</v>
      </c>
      <c r="B395" t="s">
        <v>2163</v>
      </c>
      <c r="C395" t="s">
        <v>2174</v>
      </c>
      <c r="D395" t="s">
        <v>2176</v>
      </c>
      <c r="E395" t="s">
        <v>2175</v>
      </c>
      <c r="F395" t="str">
        <f>_xlfn.IFNA(VLOOKUP(D395,Table1[],2,FALSE),"")</f>
        <v/>
      </c>
      <c r="H395" t="s">
        <v>2177</v>
      </c>
      <c r="I395" t="s">
        <v>2178</v>
      </c>
      <c r="J395" s="1">
        <v>43175.479837962965</v>
      </c>
    </row>
    <row r="396" spans="1:10" x14ac:dyDescent="0.25">
      <c r="A396" t="s">
        <v>2179</v>
      </c>
      <c r="B396" t="s">
        <v>2163</v>
      </c>
      <c r="C396" t="s">
        <v>2180</v>
      </c>
      <c r="D396" t="s">
        <v>2181</v>
      </c>
      <c r="E396">
        <v>15596853402</v>
      </c>
      <c r="F396" t="str">
        <f>_xlfn.IFNA(VLOOKUP(D396,Table1[],2,FALSE),"")</f>
        <v/>
      </c>
      <c r="H396" t="s">
        <v>2182</v>
      </c>
      <c r="I396" t="s">
        <v>2183</v>
      </c>
      <c r="J396" s="1">
        <v>43175.494525462964</v>
      </c>
    </row>
    <row r="397" spans="1:10" x14ac:dyDescent="0.25">
      <c r="A397" t="s">
        <v>2184</v>
      </c>
      <c r="B397" t="s">
        <v>2163</v>
      </c>
      <c r="C397" t="s">
        <v>2185</v>
      </c>
      <c r="D397" t="s">
        <v>2186</v>
      </c>
      <c r="E397">
        <v>15108671309</v>
      </c>
      <c r="F397" t="str">
        <f>_xlfn.IFNA(VLOOKUP(D397,Table1[],2,FALSE),"")</f>
        <v/>
      </c>
      <c r="H397" t="s">
        <v>2187</v>
      </c>
      <c r="I397" t="s">
        <v>2188</v>
      </c>
      <c r="J397" s="1">
        <v>43175.500694444447</v>
      </c>
    </row>
    <row r="398" spans="1:10" x14ac:dyDescent="0.25">
      <c r="A398" t="s">
        <v>2189</v>
      </c>
      <c r="B398" t="s">
        <v>2163</v>
      </c>
      <c r="C398" t="s">
        <v>2190</v>
      </c>
      <c r="D398" t="s">
        <v>2191</v>
      </c>
      <c r="E398">
        <v>15596853495</v>
      </c>
      <c r="F398" t="str">
        <f>_xlfn.IFNA(VLOOKUP(D398,Table1[],2,FALSE),"")</f>
        <v/>
      </c>
      <c r="H398" t="s">
        <v>2192</v>
      </c>
      <c r="I398" t="s">
        <v>2193</v>
      </c>
      <c r="J398" s="1">
        <v>43175.504259259258</v>
      </c>
    </row>
    <row r="399" spans="1:10" x14ac:dyDescent="0.25">
      <c r="A399" t="s">
        <v>2194</v>
      </c>
      <c r="B399" t="s">
        <v>2163</v>
      </c>
      <c r="C399" t="s">
        <v>2195</v>
      </c>
      <c r="D399" t="s">
        <v>2196</v>
      </c>
      <c r="E399">
        <v>15596844502</v>
      </c>
      <c r="F399" t="str">
        <f>_xlfn.IFNA(VLOOKUP(D399,Table1[],2,FALSE),"")</f>
        <v/>
      </c>
      <c r="H399" t="s">
        <v>2197</v>
      </c>
      <c r="I399" t="s">
        <v>2198</v>
      </c>
      <c r="J399" s="1">
        <v>43175.50854166667</v>
      </c>
    </row>
    <row r="400" spans="1:10" x14ac:dyDescent="0.25">
      <c r="A400" t="s">
        <v>2199</v>
      </c>
      <c r="B400" t="s">
        <v>2163</v>
      </c>
      <c r="C400" t="s">
        <v>2200</v>
      </c>
      <c r="D400" t="s">
        <v>2202</v>
      </c>
      <c r="E400" t="s">
        <v>2201</v>
      </c>
      <c r="F400" t="str">
        <f>_xlfn.IFNA(VLOOKUP(D400,Table1[],2,FALSE),"")</f>
        <v/>
      </c>
      <c r="H400" t="s">
        <v>2203</v>
      </c>
      <c r="I400" t="s">
        <v>2204</v>
      </c>
      <c r="J400" s="1">
        <v>43175.512662037036</v>
      </c>
    </row>
    <row r="401" spans="1:10" x14ac:dyDescent="0.25">
      <c r="A401" t="s">
        <v>2205</v>
      </c>
      <c r="B401" t="s">
        <v>2206</v>
      </c>
      <c r="C401" t="s">
        <v>2207</v>
      </c>
      <c r="D401" t="s">
        <v>2208</v>
      </c>
      <c r="E401">
        <v>13608147265</v>
      </c>
      <c r="F401" t="str">
        <f>_xlfn.IFNA(VLOOKUP(D401,Table1[],2,FALSE),"")</f>
        <v/>
      </c>
      <c r="G401" t="s">
        <v>1506</v>
      </c>
      <c r="H401" t="s">
        <v>1027</v>
      </c>
      <c r="I401" t="s">
        <v>2209</v>
      </c>
      <c r="J401" s="1">
        <v>43187.4843287037</v>
      </c>
    </row>
    <row r="402" spans="1:10" x14ac:dyDescent="0.25">
      <c r="A402" t="s">
        <v>2210</v>
      </c>
      <c r="B402" t="s">
        <v>2206</v>
      </c>
      <c r="C402" t="s">
        <v>2211</v>
      </c>
      <c r="D402" t="s">
        <v>2212</v>
      </c>
      <c r="E402">
        <v>13608147695</v>
      </c>
      <c r="F402" t="str">
        <f>_xlfn.IFNA(VLOOKUP(D402,Table1[],2,FALSE),"")</f>
        <v/>
      </c>
      <c r="G402" t="s">
        <v>1506</v>
      </c>
      <c r="H402" t="s">
        <v>374</v>
      </c>
      <c r="I402" t="s">
        <v>2213</v>
      </c>
      <c r="J402" s="1">
        <v>43187.488541666666</v>
      </c>
    </row>
    <row r="403" spans="1:10" x14ac:dyDescent="0.25">
      <c r="A403" t="s">
        <v>2214</v>
      </c>
      <c r="B403" t="s">
        <v>1299</v>
      </c>
      <c r="C403" t="s">
        <v>2215</v>
      </c>
      <c r="D403" t="s">
        <v>2216</v>
      </c>
      <c r="E403">
        <v>15302583099</v>
      </c>
      <c r="F403" t="str">
        <f>_xlfn.IFNA(VLOOKUP(D403,Table1[],2,FALSE),"")</f>
        <v/>
      </c>
      <c r="G403" t="s">
        <v>1593</v>
      </c>
      <c r="H403" t="s">
        <v>1704</v>
      </c>
      <c r="I403" t="s">
        <v>2217</v>
      </c>
      <c r="J403" s="1">
        <v>43187.521979166668</v>
      </c>
    </row>
    <row r="404" spans="1:10" x14ac:dyDescent="0.25">
      <c r="A404" t="s">
        <v>2218</v>
      </c>
      <c r="C404" t="s">
        <v>2219</v>
      </c>
      <c r="D404" t="s">
        <v>2220</v>
      </c>
      <c r="F404" t="str">
        <f>_xlfn.IFNA(VLOOKUP(D404,Table1[],2,FALSE),"")</f>
        <v/>
      </c>
      <c r="I404" t="s">
        <v>2221</v>
      </c>
      <c r="J404" s="1">
        <v>43188.598692129628</v>
      </c>
    </row>
    <row r="405" spans="1:10" x14ac:dyDescent="0.25">
      <c r="A405" t="s">
        <v>2222</v>
      </c>
      <c r="B405" t="s">
        <v>364</v>
      </c>
      <c r="C405" t="s">
        <v>2225</v>
      </c>
      <c r="D405" t="s">
        <v>2226</v>
      </c>
      <c r="E405">
        <v>13122089768</v>
      </c>
      <c r="F405" t="str">
        <f>_xlfn.IFNA(VLOOKUP(D405,Table1[],2,FALSE),"")</f>
        <v/>
      </c>
      <c r="G405" t="s">
        <v>2223</v>
      </c>
      <c r="H405" t="s">
        <v>369</v>
      </c>
      <c r="I405" t="s">
        <v>2224</v>
      </c>
      <c r="J405" s="1">
        <v>43189.398946759262</v>
      </c>
    </row>
    <row r="406" spans="1:10" x14ac:dyDescent="0.25">
      <c r="A406" t="s">
        <v>2227</v>
      </c>
      <c r="C406" t="s">
        <v>2229</v>
      </c>
      <c r="D406" t="s">
        <v>2230</v>
      </c>
      <c r="F406" t="str">
        <f>_xlfn.IFNA(VLOOKUP(D406,Table1[],2,FALSE),"")</f>
        <v/>
      </c>
      <c r="I406" t="s">
        <v>2228</v>
      </c>
      <c r="J406" s="1">
        <v>43189.612812500003</v>
      </c>
    </row>
    <row r="407" spans="1:10" x14ac:dyDescent="0.25">
      <c r="A407" t="s">
        <v>2231</v>
      </c>
      <c r="B407" t="s">
        <v>2232</v>
      </c>
      <c r="C407" t="s">
        <v>2233</v>
      </c>
      <c r="D407" t="s">
        <v>2234</v>
      </c>
      <c r="E407">
        <v>18707404701</v>
      </c>
      <c r="F407" t="str">
        <f>_xlfn.IFNA(VLOOKUP(D407,Table1[],2,FALSE),"")</f>
        <v/>
      </c>
      <c r="G407" t="s">
        <v>429</v>
      </c>
      <c r="H407" t="s">
        <v>2235</v>
      </c>
      <c r="I407" t="s">
        <v>2236</v>
      </c>
      <c r="J407" s="1">
        <v>43200.380798611113</v>
      </c>
    </row>
    <row r="408" spans="1:10" x14ac:dyDescent="0.25">
      <c r="A408" t="s">
        <v>2237</v>
      </c>
      <c r="B408" t="s">
        <v>2232</v>
      </c>
      <c r="C408" t="s">
        <v>2238</v>
      </c>
      <c r="D408" t="s">
        <v>2239</v>
      </c>
      <c r="E408">
        <v>15733593407</v>
      </c>
      <c r="F408" t="str">
        <f>_xlfn.IFNA(VLOOKUP(D408,Table1[],2,FALSE),"")</f>
        <v/>
      </c>
      <c r="H408" t="s">
        <v>1704</v>
      </c>
      <c r="I408" t="s">
        <v>2240</v>
      </c>
      <c r="J408" s="1">
        <v>43200.384953703702</v>
      </c>
    </row>
    <row r="409" spans="1:10" x14ac:dyDescent="0.25">
      <c r="A409" t="s">
        <v>2241</v>
      </c>
      <c r="B409" t="s">
        <v>2232</v>
      </c>
      <c r="C409" t="s">
        <v>2242</v>
      </c>
      <c r="D409" t="s">
        <v>2243</v>
      </c>
      <c r="E409">
        <v>15733593438</v>
      </c>
      <c r="F409" t="str">
        <f>_xlfn.IFNA(VLOOKUP(D409,Table1[],2,FALSE),"")</f>
        <v/>
      </c>
      <c r="H409" t="s">
        <v>2244</v>
      </c>
      <c r="I409" t="s">
        <v>2245</v>
      </c>
      <c r="J409" s="1">
        <v>43200.388865740744</v>
      </c>
    </row>
    <row r="410" spans="1:10" x14ac:dyDescent="0.25">
      <c r="A410" t="s">
        <v>2246</v>
      </c>
      <c r="B410" t="s">
        <v>2232</v>
      </c>
      <c r="C410" t="s">
        <v>2247</v>
      </c>
      <c r="D410" t="s">
        <v>2248</v>
      </c>
      <c r="E410">
        <v>15733593612</v>
      </c>
      <c r="F410" t="str">
        <f>_xlfn.IFNA(VLOOKUP(D410,Table1[],2,FALSE),"")</f>
        <v/>
      </c>
      <c r="H410" t="s">
        <v>2249</v>
      </c>
      <c r="I410" t="s">
        <v>2250</v>
      </c>
      <c r="J410" s="1">
        <v>43200.398321759261</v>
      </c>
    </row>
    <row r="411" spans="1:10" x14ac:dyDescent="0.25">
      <c r="A411" t="s">
        <v>2251</v>
      </c>
      <c r="B411" t="s">
        <v>2252</v>
      </c>
      <c r="C411" t="s">
        <v>2253</v>
      </c>
      <c r="D411" t="s">
        <v>2254</v>
      </c>
      <c r="E411">
        <v>13049276329</v>
      </c>
      <c r="F411" t="str">
        <f>_xlfn.IFNA(VLOOKUP(D411,Table1[],2,FALSE),"")</f>
        <v/>
      </c>
      <c r="H411" t="s">
        <v>2255</v>
      </c>
      <c r="I411" t="s">
        <v>2256</v>
      </c>
      <c r="J411" s="1">
        <v>43200.437361111108</v>
      </c>
    </row>
    <row r="412" spans="1:10" x14ac:dyDescent="0.25">
      <c r="A412" t="s">
        <v>2257</v>
      </c>
      <c r="B412" t="s">
        <v>2252</v>
      </c>
      <c r="C412" t="s">
        <v>2258</v>
      </c>
      <c r="D412" t="s">
        <v>2259</v>
      </c>
      <c r="E412">
        <v>13049276830</v>
      </c>
      <c r="F412" t="str">
        <f>_xlfn.IFNA(VLOOKUP(D412,Table1[],2,FALSE),"")</f>
        <v/>
      </c>
      <c r="H412" t="s">
        <v>2260</v>
      </c>
      <c r="I412" t="s">
        <v>2261</v>
      </c>
      <c r="J412" s="1">
        <v>43200.440243055556</v>
      </c>
    </row>
    <row r="413" spans="1:10" x14ac:dyDescent="0.25">
      <c r="A413" t="s">
        <v>2262</v>
      </c>
      <c r="B413" t="s">
        <v>2252</v>
      </c>
      <c r="C413" t="s">
        <v>2263</v>
      </c>
      <c r="D413" t="s">
        <v>2264</v>
      </c>
      <c r="E413">
        <v>13049276201</v>
      </c>
      <c r="F413" t="str">
        <f>_xlfn.IFNA(VLOOKUP(D413,Table1[],2,FALSE),"")</f>
        <v/>
      </c>
      <c r="H413" t="s">
        <v>1704</v>
      </c>
      <c r="I413" t="s">
        <v>2265</v>
      </c>
      <c r="J413" s="1">
        <v>43200.443831018521</v>
      </c>
    </row>
    <row r="414" spans="1:10" x14ac:dyDescent="0.25">
      <c r="A414" t="s">
        <v>2266</v>
      </c>
      <c r="B414" t="s">
        <v>2252</v>
      </c>
      <c r="C414" t="s">
        <v>2267</v>
      </c>
      <c r="D414" t="s">
        <v>2268</v>
      </c>
      <c r="E414">
        <v>13049276209</v>
      </c>
      <c r="F414" t="str">
        <f>_xlfn.IFNA(VLOOKUP(D414,Table1[],2,FALSE),"")</f>
        <v/>
      </c>
      <c r="H414" t="s">
        <v>2269</v>
      </c>
      <c r="I414" t="s">
        <v>2270</v>
      </c>
      <c r="J414" s="1">
        <v>43200.447523148148</v>
      </c>
    </row>
    <row r="415" spans="1:10" x14ac:dyDescent="0.25">
      <c r="A415" t="s">
        <v>2271</v>
      </c>
      <c r="B415" t="s">
        <v>1337</v>
      </c>
      <c r="C415" t="s">
        <v>2272</v>
      </c>
      <c r="D415" t="s">
        <v>2273</v>
      </c>
      <c r="E415">
        <v>19405532853</v>
      </c>
      <c r="F415" t="str">
        <f>_xlfn.IFNA(VLOOKUP(D415,Table1[],2,FALSE),"")</f>
        <v/>
      </c>
      <c r="G415" t="s">
        <v>429</v>
      </c>
      <c r="H415" t="s">
        <v>2274</v>
      </c>
      <c r="I415" t="s">
        <v>2275</v>
      </c>
      <c r="J415" s="1">
        <v>43200.642569444448</v>
      </c>
    </row>
    <row r="416" spans="1:10" x14ac:dyDescent="0.25">
      <c r="A416" t="s">
        <v>2276</v>
      </c>
      <c r="B416" t="s">
        <v>2163</v>
      </c>
      <c r="C416" t="s">
        <v>2278</v>
      </c>
      <c r="D416" t="s">
        <v>2279</v>
      </c>
      <c r="E416">
        <v>15596853488</v>
      </c>
      <c r="F416" t="str">
        <f>_xlfn.IFNA(VLOOKUP(D416,Table1[],2,FALSE),"")</f>
        <v/>
      </c>
      <c r="G416" t="s">
        <v>2277</v>
      </c>
      <c r="H416" t="s">
        <v>2280</v>
      </c>
      <c r="I416" t="s">
        <v>2281</v>
      </c>
      <c r="J416" s="1">
        <v>43201.63621527778</v>
      </c>
    </row>
    <row r="417" spans="1:10" x14ac:dyDescent="0.25">
      <c r="A417" t="s">
        <v>2282</v>
      </c>
      <c r="C417" t="s">
        <v>2284</v>
      </c>
      <c r="D417" t="s">
        <v>2285</v>
      </c>
      <c r="E417">
        <v>15093445887</v>
      </c>
      <c r="F417" t="str">
        <f>_xlfn.IFNA(VLOOKUP(D417,Table1[],2,FALSE),"")</f>
        <v/>
      </c>
      <c r="H417" t="s">
        <v>2286</v>
      </c>
      <c r="I417" t="s">
        <v>2283</v>
      </c>
      <c r="J417" s="1">
        <v>43206.383969907409</v>
      </c>
    </row>
    <row r="418" spans="1:10" x14ac:dyDescent="0.25">
      <c r="A418" t="s">
        <v>2287</v>
      </c>
      <c r="C418" t="s">
        <v>2289</v>
      </c>
      <c r="D418" t="s">
        <v>2288</v>
      </c>
      <c r="F418" t="str">
        <f>_xlfn.IFNA(VLOOKUP(D418,Table1[],2,FALSE),"")</f>
        <v/>
      </c>
      <c r="I418" t="s">
        <v>2290</v>
      </c>
      <c r="J418" s="1">
        <v>43208.416504629633</v>
      </c>
    </row>
    <row r="419" spans="1:10" x14ac:dyDescent="0.25">
      <c r="A419" t="s">
        <v>2291</v>
      </c>
      <c r="B419" t="s">
        <v>364</v>
      </c>
      <c r="C419" t="s">
        <v>2293</v>
      </c>
      <c r="D419" t="s">
        <v>2294</v>
      </c>
      <c r="E419">
        <v>15092525279</v>
      </c>
      <c r="F419" t="str">
        <f>_xlfn.IFNA(VLOOKUP(D419,Table1[],2,FALSE),"")</f>
        <v/>
      </c>
      <c r="G419" t="s">
        <v>417</v>
      </c>
      <c r="H419" t="s">
        <v>836</v>
      </c>
      <c r="I419" t="s">
        <v>2292</v>
      </c>
      <c r="J419" s="1">
        <v>43209.369606481479</v>
      </c>
    </row>
    <row r="420" spans="1:10" x14ac:dyDescent="0.25">
      <c r="A420" t="s">
        <v>2295</v>
      </c>
      <c r="B420" t="s">
        <v>2296</v>
      </c>
      <c r="C420" t="s">
        <v>2297</v>
      </c>
      <c r="D420" t="s">
        <v>2299</v>
      </c>
      <c r="E420" t="s">
        <v>2298</v>
      </c>
      <c r="F420" t="str">
        <f>_xlfn.IFNA(VLOOKUP(D420,Table1[],2,FALSE),"")</f>
        <v/>
      </c>
      <c r="G420" t="s">
        <v>1367</v>
      </c>
      <c r="H420" t="s">
        <v>2300</v>
      </c>
      <c r="I420" t="s">
        <v>2301</v>
      </c>
      <c r="J420" s="1">
        <v>43209.40997685185</v>
      </c>
    </row>
    <row r="421" spans="1:10" x14ac:dyDescent="0.25">
      <c r="A421" t="s">
        <v>2302</v>
      </c>
      <c r="B421" t="s">
        <v>2296</v>
      </c>
      <c r="C421" t="s">
        <v>2303</v>
      </c>
      <c r="D421" t="s">
        <v>2305</v>
      </c>
      <c r="E421" t="s">
        <v>2304</v>
      </c>
      <c r="F421" t="str">
        <f>_xlfn.IFNA(VLOOKUP(D421,Table1[],2,FALSE),"")</f>
        <v/>
      </c>
      <c r="G421" t="s">
        <v>1367</v>
      </c>
      <c r="H421" t="s">
        <v>2068</v>
      </c>
      <c r="I421" t="s">
        <v>2306</v>
      </c>
      <c r="J421" s="1">
        <v>43209.413807870369</v>
      </c>
    </row>
    <row r="422" spans="1:10" x14ac:dyDescent="0.25">
      <c r="A422" t="s">
        <v>2307</v>
      </c>
      <c r="B422" t="s">
        <v>2296</v>
      </c>
      <c r="C422" t="s">
        <v>2308</v>
      </c>
      <c r="D422" t="s">
        <v>2310</v>
      </c>
      <c r="E422" t="s">
        <v>2309</v>
      </c>
      <c r="F422" t="str">
        <f>_xlfn.IFNA(VLOOKUP(D422,Table1[],2,FALSE),"")</f>
        <v/>
      </c>
      <c r="G422" t="s">
        <v>1815</v>
      </c>
      <c r="H422" t="s">
        <v>1815</v>
      </c>
      <c r="I422" t="s">
        <v>2311</v>
      </c>
      <c r="J422" s="1">
        <v>43209.611655092594</v>
      </c>
    </row>
    <row r="423" spans="1:10" x14ac:dyDescent="0.25">
      <c r="A423" t="s">
        <v>2312</v>
      </c>
      <c r="B423" t="s">
        <v>2296</v>
      </c>
      <c r="C423" t="s">
        <v>2313</v>
      </c>
      <c r="D423" t="s">
        <v>2315</v>
      </c>
      <c r="E423" t="s">
        <v>2314</v>
      </c>
      <c r="F423" t="str">
        <f>_xlfn.IFNA(VLOOKUP(D423,Table1[],2,FALSE),"")</f>
        <v/>
      </c>
      <c r="G423" t="s">
        <v>1311</v>
      </c>
      <c r="H423" t="s">
        <v>2316</v>
      </c>
      <c r="I423" t="s">
        <v>2317</v>
      </c>
      <c r="J423" s="1">
        <v>43209.616087962961</v>
      </c>
    </row>
    <row r="424" spans="1:10" x14ac:dyDescent="0.25">
      <c r="A424" t="s">
        <v>2318</v>
      </c>
      <c r="B424" t="s">
        <v>364</v>
      </c>
      <c r="C424" t="s">
        <v>2319</v>
      </c>
      <c r="D424" t="s">
        <v>2321</v>
      </c>
      <c r="E424" t="s">
        <v>2320</v>
      </c>
      <c r="F424" t="str">
        <f>_xlfn.IFNA(VLOOKUP(D424,Table1[],2,FALSE),"")</f>
        <v>tel:+15092099526</v>
      </c>
      <c r="G424" t="s">
        <v>423</v>
      </c>
      <c r="H424" t="s">
        <v>651</v>
      </c>
      <c r="I424" t="s">
        <v>211</v>
      </c>
      <c r="J424" s="1">
        <v>43210.400358796294</v>
      </c>
    </row>
    <row r="425" spans="1:10" x14ac:dyDescent="0.25">
      <c r="A425" t="s">
        <v>2322</v>
      </c>
      <c r="B425" t="s">
        <v>1185</v>
      </c>
      <c r="C425" t="s">
        <v>2324</v>
      </c>
      <c r="D425" t="s">
        <v>2325</v>
      </c>
      <c r="E425">
        <v>12083672906</v>
      </c>
      <c r="F425" t="str">
        <f>_xlfn.IFNA(VLOOKUP(D425,Table1[],2,FALSE),"")</f>
        <v/>
      </c>
      <c r="G425" t="s">
        <v>2323</v>
      </c>
      <c r="H425" t="s">
        <v>2323</v>
      </c>
      <c r="I425" t="s">
        <v>2326</v>
      </c>
      <c r="J425" s="1">
        <v>43210.418900462966</v>
      </c>
    </row>
    <row r="426" spans="1:10" x14ac:dyDescent="0.25">
      <c r="A426" t="s">
        <v>2327</v>
      </c>
      <c r="B426" t="s">
        <v>1185</v>
      </c>
      <c r="C426" t="s">
        <v>2328</v>
      </c>
      <c r="D426" t="s">
        <v>2329</v>
      </c>
      <c r="E426">
        <v>12083672971</v>
      </c>
      <c r="F426" t="str">
        <f>_xlfn.IFNA(VLOOKUP(D426,Table1[],2,FALSE),"")</f>
        <v/>
      </c>
      <c r="G426" t="s">
        <v>2323</v>
      </c>
      <c r="H426" t="s">
        <v>2323</v>
      </c>
      <c r="I426" t="s">
        <v>2330</v>
      </c>
      <c r="J426" s="1">
        <v>43210.423391203702</v>
      </c>
    </row>
    <row r="427" spans="1:10" x14ac:dyDescent="0.25">
      <c r="A427" t="s">
        <v>2331</v>
      </c>
      <c r="B427" t="s">
        <v>364</v>
      </c>
      <c r="C427" t="s">
        <v>2333</v>
      </c>
      <c r="D427" t="s">
        <v>2334</v>
      </c>
      <c r="E427">
        <v>15092092042</v>
      </c>
      <c r="F427" t="str">
        <f>_xlfn.IFNA(VLOOKUP(D427,Table1[],2,FALSE),"")</f>
        <v/>
      </c>
      <c r="G427" t="s">
        <v>423</v>
      </c>
      <c r="H427" t="s">
        <v>836</v>
      </c>
      <c r="I427" t="s">
        <v>2332</v>
      </c>
      <c r="J427" s="1">
        <v>43213.330787037034</v>
      </c>
    </row>
    <row r="428" spans="1:10" x14ac:dyDescent="0.25">
      <c r="A428" t="s">
        <v>2335</v>
      </c>
      <c r="B428" t="s">
        <v>364</v>
      </c>
      <c r="C428" t="s">
        <v>2337</v>
      </c>
      <c r="D428" t="s">
        <v>2338</v>
      </c>
      <c r="F428" t="str">
        <f>_xlfn.IFNA(VLOOKUP(D428,Table1[],2,FALSE),"")</f>
        <v/>
      </c>
      <c r="G428" t="s">
        <v>417</v>
      </c>
      <c r="H428" t="s">
        <v>836</v>
      </c>
      <c r="I428" t="s">
        <v>2336</v>
      </c>
      <c r="J428" s="1">
        <v>43213.611666666664</v>
      </c>
    </row>
    <row r="429" spans="1:10" x14ac:dyDescent="0.25">
      <c r="A429" t="s">
        <v>2339</v>
      </c>
      <c r="B429" t="s">
        <v>364</v>
      </c>
      <c r="C429" t="s">
        <v>2341</v>
      </c>
      <c r="D429" t="s">
        <v>2342</v>
      </c>
      <c r="E429">
        <v>15092092012</v>
      </c>
      <c r="F429" t="str">
        <f>_xlfn.IFNA(VLOOKUP(D429,Table1[],2,FALSE),"")</f>
        <v/>
      </c>
      <c r="G429" t="s">
        <v>417</v>
      </c>
      <c r="H429" t="s">
        <v>651</v>
      </c>
      <c r="I429" t="s">
        <v>2340</v>
      </c>
      <c r="J429" s="1">
        <v>43214.289155092592</v>
      </c>
    </row>
    <row r="430" spans="1:10" x14ac:dyDescent="0.25">
      <c r="A430" t="s">
        <v>2343</v>
      </c>
      <c r="B430" t="s">
        <v>364</v>
      </c>
      <c r="C430" t="s">
        <v>2344</v>
      </c>
      <c r="D430" t="s">
        <v>2346</v>
      </c>
      <c r="E430" t="s">
        <v>2345</v>
      </c>
      <c r="F430" t="str">
        <f>_xlfn.IFNA(VLOOKUP(D430,Table1[],2,FALSE),"")</f>
        <v>tel:+15099006455</v>
      </c>
      <c r="G430" t="s">
        <v>365</v>
      </c>
      <c r="H430" t="s">
        <v>534</v>
      </c>
      <c r="I430" t="s">
        <v>168</v>
      </c>
      <c r="J430" s="1">
        <v>43214.441689814812</v>
      </c>
    </row>
    <row r="431" spans="1:10" x14ac:dyDescent="0.25">
      <c r="A431" t="s">
        <v>2347</v>
      </c>
      <c r="B431" t="s">
        <v>364</v>
      </c>
      <c r="C431" t="s">
        <v>2349</v>
      </c>
      <c r="D431" t="s">
        <v>2350</v>
      </c>
      <c r="E431">
        <v>19709858121</v>
      </c>
      <c r="F431" t="str">
        <f>_xlfn.IFNA(VLOOKUP(D431,Table1[],2,FALSE),"")</f>
        <v/>
      </c>
      <c r="G431" t="s">
        <v>429</v>
      </c>
      <c r="H431" t="s">
        <v>1027</v>
      </c>
      <c r="I431" t="s">
        <v>2348</v>
      </c>
      <c r="J431" s="1">
        <v>43215.290034722224</v>
      </c>
    </row>
    <row r="432" spans="1:10" x14ac:dyDescent="0.25">
      <c r="A432" t="s">
        <v>2351</v>
      </c>
      <c r="C432" t="s">
        <v>2353</v>
      </c>
      <c r="D432" t="s">
        <v>2354</v>
      </c>
      <c r="F432" t="str">
        <f>_xlfn.IFNA(VLOOKUP(D432,Table1[],2,FALSE),"")</f>
        <v/>
      </c>
      <c r="I432" t="s">
        <v>2352</v>
      </c>
      <c r="J432" s="1">
        <v>43215.586053240739</v>
      </c>
    </row>
    <row r="433" spans="1:10" x14ac:dyDescent="0.25">
      <c r="A433" t="s">
        <v>2355</v>
      </c>
      <c r="B433" t="s">
        <v>364</v>
      </c>
      <c r="C433" t="s">
        <v>2357</v>
      </c>
      <c r="D433" t="s">
        <v>2358</v>
      </c>
      <c r="E433">
        <v>15098625244</v>
      </c>
      <c r="F433" t="str">
        <f>_xlfn.IFNA(VLOOKUP(D433,Table1[],2,FALSE),"")</f>
        <v/>
      </c>
      <c r="G433" t="s">
        <v>417</v>
      </c>
      <c r="H433" t="s">
        <v>534</v>
      </c>
      <c r="I433" t="s">
        <v>2356</v>
      </c>
      <c r="J433" s="1">
        <v>43216.302256944444</v>
      </c>
    </row>
    <row r="434" spans="1:10" x14ac:dyDescent="0.25">
      <c r="A434" t="s">
        <v>2359</v>
      </c>
      <c r="B434" t="s">
        <v>364</v>
      </c>
      <c r="C434" t="s">
        <v>2360</v>
      </c>
      <c r="D434" t="s">
        <v>2362</v>
      </c>
      <c r="E434" t="s">
        <v>2361</v>
      </c>
      <c r="F434" t="str">
        <f>_xlfn.IFNA(VLOOKUP(D434,Table1[],2,FALSE),"")</f>
        <v>tel:+15098241961</v>
      </c>
      <c r="G434" t="s">
        <v>365</v>
      </c>
      <c r="H434" t="s">
        <v>534</v>
      </c>
      <c r="I434" t="s">
        <v>326</v>
      </c>
      <c r="J434" s="1">
        <v>43216.615856481483</v>
      </c>
    </row>
    <row r="435" spans="1:10" x14ac:dyDescent="0.25">
      <c r="A435" t="s">
        <v>2363</v>
      </c>
      <c r="C435" t="s">
        <v>2364</v>
      </c>
      <c r="D435" t="s">
        <v>2365</v>
      </c>
      <c r="F435" t="str">
        <f>_xlfn.IFNA(VLOOKUP(D435,Table1[],2,FALSE),"")</f>
        <v/>
      </c>
      <c r="I435" t="s">
        <v>2366</v>
      </c>
      <c r="J435" s="1">
        <v>43216.652777777781</v>
      </c>
    </row>
    <row r="436" spans="1:10" x14ac:dyDescent="0.25">
      <c r="A436" t="s">
        <v>2367</v>
      </c>
      <c r="B436" t="s">
        <v>364</v>
      </c>
      <c r="C436" t="s">
        <v>2369</v>
      </c>
      <c r="D436" t="s">
        <v>2370</v>
      </c>
      <c r="E436">
        <v>15092525260</v>
      </c>
      <c r="F436" t="str">
        <f>_xlfn.IFNA(VLOOKUP(D436,Table1[],2,FALSE),"")</f>
        <v/>
      </c>
      <c r="G436" t="s">
        <v>423</v>
      </c>
      <c r="H436" t="s">
        <v>534</v>
      </c>
      <c r="I436" t="s">
        <v>2368</v>
      </c>
      <c r="J436" s="1">
        <v>43220.305011574077</v>
      </c>
    </row>
    <row r="437" spans="1:10" x14ac:dyDescent="0.25">
      <c r="A437" t="s">
        <v>2371</v>
      </c>
      <c r="B437" t="s">
        <v>364</v>
      </c>
      <c r="C437" t="s">
        <v>2373</v>
      </c>
      <c r="D437" t="s">
        <v>2374</v>
      </c>
      <c r="E437">
        <v>17012699762</v>
      </c>
      <c r="F437" t="str">
        <f>_xlfn.IFNA(VLOOKUP(D437,Table1[],2,FALSE),"")</f>
        <v/>
      </c>
      <c r="G437" t="s">
        <v>429</v>
      </c>
      <c r="H437" t="s">
        <v>905</v>
      </c>
      <c r="I437" t="s">
        <v>2372</v>
      </c>
      <c r="J437" s="1">
        <v>43220.509918981479</v>
      </c>
    </row>
    <row r="438" spans="1:10" x14ac:dyDescent="0.25">
      <c r="A438" t="s">
        <v>2375</v>
      </c>
      <c r="B438" t="s">
        <v>364</v>
      </c>
      <c r="C438" t="s">
        <v>2377</v>
      </c>
      <c r="D438" t="s">
        <v>2378</v>
      </c>
      <c r="E438">
        <v>14065991259</v>
      </c>
      <c r="F438" t="str">
        <f>_xlfn.IFNA(VLOOKUP(D438,Table1[],2,FALSE),"")</f>
        <v/>
      </c>
      <c r="G438" t="s">
        <v>429</v>
      </c>
      <c r="H438" t="s">
        <v>905</v>
      </c>
      <c r="I438" t="s">
        <v>2376</v>
      </c>
      <c r="J438" s="1">
        <v>43220.589618055557</v>
      </c>
    </row>
    <row r="439" spans="1:10" x14ac:dyDescent="0.25">
      <c r="A439" t="s">
        <v>2379</v>
      </c>
      <c r="B439" t="s">
        <v>364</v>
      </c>
      <c r="C439" t="s">
        <v>2381</v>
      </c>
      <c r="D439" t="s">
        <v>2382</v>
      </c>
      <c r="E439">
        <v>15097896787</v>
      </c>
      <c r="F439" t="str">
        <f>_xlfn.IFNA(VLOOKUP(D439,Table1[],2,FALSE),"")</f>
        <v/>
      </c>
      <c r="G439" t="s">
        <v>423</v>
      </c>
      <c r="H439" t="s">
        <v>836</v>
      </c>
      <c r="I439" t="s">
        <v>2380</v>
      </c>
      <c r="J439" s="1">
        <v>43220.605347222219</v>
      </c>
    </row>
    <row r="440" spans="1:10" x14ac:dyDescent="0.25">
      <c r="A440" t="s">
        <v>2383</v>
      </c>
      <c r="B440" t="s">
        <v>2108</v>
      </c>
      <c r="C440" t="s">
        <v>2384</v>
      </c>
      <c r="D440" t="s">
        <v>2385</v>
      </c>
      <c r="E440">
        <v>17147997799</v>
      </c>
      <c r="F440" t="str">
        <f>_xlfn.IFNA(VLOOKUP(D440,Table1[],2,FALSE),"")</f>
        <v/>
      </c>
      <c r="G440" t="s">
        <v>1593</v>
      </c>
      <c r="H440" t="s">
        <v>2386</v>
      </c>
      <c r="I440" t="s">
        <v>2387</v>
      </c>
      <c r="J440" s="1">
        <v>43221.601319444446</v>
      </c>
    </row>
    <row r="441" spans="1:10" x14ac:dyDescent="0.25">
      <c r="A441" t="s">
        <v>2388</v>
      </c>
      <c r="B441" t="s">
        <v>364</v>
      </c>
      <c r="C441" t="s">
        <v>2389</v>
      </c>
      <c r="D441" t="s">
        <v>2390</v>
      </c>
      <c r="E441">
        <v>15097896796</v>
      </c>
      <c r="F441" t="str">
        <f>_xlfn.IFNA(VLOOKUP(D441,Table1[],2,FALSE),"")</f>
        <v>tel:+15099006574</v>
      </c>
      <c r="G441" t="s">
        <v>377</v>
      </c>
      <c r="H441" t="s">
        <v>2391</v>
      </c>
      <c r="I441" t="s">
        <v>146</v>
      </c>
      <c r="J441" s="1">
        <v>43222.45925925926</v>
      </c>
    </row>
    <row r="442" spans="1:10" x14ac:dyDescent="0.25">
      <c r="A442" t="s">
        <v>2392</v>
      </c>
      <c r="B442" t="s">
        <v>1875</v>
      </c>
      <c r="C442" t="s">
        <v>2394</v>
      </c>
      <c r="D442" t="s">
        <v>2395</v>
      </c>
      <c r="E442">
        <v>15414449674</v>
      </c>
      <c r="F442" t="str">
        <f>_xlfn.IFNA(VLOOKUP(D442,Table1[],2,FALSE),"")</f>
        <v/>
      </c>
      <c r="G442" t="s">
        <v>2393</v>
      </c>
      <c r="H442" t="s">
        <v>2396</v>
      </c>
      <c r="I442" t="s">
        <v>2397</v>
      </c>
      <c r="J442" s="1">
        <v>43224.391388888886</v>
      </c>
    </row>
    <row r="443" spans="1:10" x14ac:dyDescent="0.25">
      <c r="A443" t="s">
        <v>2398</v>
      </c>
      <c r="B443" t="s">
        <v>364</v>
      </c>
      <c r="C443" t="s">
        <v>2399</v>
      </c>
      <c r="D443" t="s">
        <v>2401</v>
      </c>
      <c r="E443" t="s">
        <v>2400</v>
      </c>
      <c r="F443" t="str">
        <f>_xlfn.IFNA(VLOOKUP(D443,Table1[],2,FALSE),"")</f>
        <v>tel:+15098241974</v>
      </c>
      <c r="G443" t="s">
        <v>365</v>
      </c>
      <c r="H443" t="s">
        <v>671</v>
      </c>
      <c r="I443" t="s">
        <v>45</v>
      </c>
      <c r="J443" s="1">
        <v>43228.480057870373</v>
      </c>
    </row>
    <row r="444" spans="1:10" x14ac:dyDescent="0.25">
      <c r="A444" t="s">
        <v>2402</v>
      </c>
      <c r="B444" t="s">
        <v>364</v>
      </c>
      <c r="C444" t="s">
        <v>2404</v>
      </c>
      <c r="D444" t="s">
        <v>2405</v>
      </c>
      <c r="E444">
        <v>15092525278</v>
      </c>
      <c r="F444" t="str">
        <f>_xlfn.IFNA(VLOOKUP(D444,Table1[],2,FALSE),"")</f>
        <v/>
      </c>
      <c r="G444" t="s">
        <v>423</v>
      </c>
      <c r="H444" t="s">
        <v>534</v>
      </c>
      <c r="I444" t="s">
        <v>2403</v>
      </c>
      <c r="J444" s="1">
        <v>43228.525682870371</v>
      </c>
    </row>
    <row r="445" spans="1:10" x14ac:dyDescent="0.25">
      <c r="A445" t="s">
        <v>2406</v>
      </c>
      <c r="B445" t="s">
        <v>364</v>
      </c>
      <c r="C445" t="s">
        <v>2408</v>
      </c>
      <c r="D445" t="s">
        <v>2409</v>
      </c>
      <c r="E445">
        <v>15099512494</v>
      </c>
      <c r="F445" t="str">
        <f>_xlfn.IFNA(VLOOKUP(D445,Table1[],2,FALSE),"")</f>
        <v/>
      </c>
      <c r="G445" t="s">
        <v>429</v>
      </c>
      <c r="H445" t="s">
        <v>905</v>
      </c>
      <c r="I445" t="s">
        <v>2407</v>
      </c>
      <c r="J445" s="1">
        <v>43234.311863425923</v>
      </c>
    </row>
    <row r="446" spans="1:10" x14ac:dyDescent="0.25">
      <c r="A446" t="s">
        <v>2410</v>
      </c>
      <c r="B446" t="s">
        <v>2411</v>
      </c>
      <c r="C446" t="s">
        <v>2412</v>
      </c>
      <c r="D446" t="s">
        <v>2414</v>
      </c>
      <c r="E446" t="s">
        <v>2413</v>
      </c>
      <c r="F446" t="str">
        <f>_xlfn.IFNA(VLOOKUP(D446,Table1[],2,FALSE),"")</f>
        <v/>
      </c>
      <c r="H446" t="s">
        <v>2415</v>
      </c>
      <c r="I446" t="s">
        <v>2416</v>
      </c>
      <c r="J446" s="1">
        <v>43234.37127314815</v>
      </c>
    </row>
    <row r="447" spans="1:10" x14ac:dyDescent="0.25">
      <c r="A447" t="s">
        <v>2417</v>
      </c>
      <c r="B447" t="s">
        <v>2411</v>
      </c>
      <c r="C447" t="s">
        <v>2418</v>
      </c>
      <c r="D447" t="s">
        <v>2420</v>
      </c>
      <c r="E447" t="s">
        <v>2419</v>
      </c>
      <c r="F447" t="str">
        <f>_xlfn.IFNA(VLOOKUP(D447,Table1[],2,FALSE),"")</f>
        <v/>
      </c>
      <c r="H447" t="s">
        <v>2421</v>
      </c>
      <c r="I447" t="s">
        <v>2422</v>
      </c>
      <c r="J447" s="1">
        <v>43234.374120370368</v>
      </c>
    </row>
    <row r="448" spans="1:10" x14ac:dyDescent="0.25">
      <c r="A448" t="s">
        <v>2423</v>
      </c>
      <c r="B448" t="s">
        <v>364</v>
      </c>
      <c r="C448" t="s">
        <v>2425</v>
      </c>
      <c r="D448" t="s">
        <v>2426</v>
      </c>
      <c r="E448">
        <v>15097896773</v>
      </c>
      <c r="F448" t="str">
        <f>_xlfn.IFNA(VLOOKUP(D448,Table1[],2,FALSE),"")</f>
        <v/>
      </c>
      <c r="G448" t="s">
        <v>423</v>
      </c>
      <c r="H448" t="s">
        <v>836</v>
      </c>
      <c r="I448" t="s">
        <v>2424</v>
      </c>
      <c r="J448" s="1">
        <v>43238.358310185184</v>
      </c>
    </row>
    <row r="449" spans="1:10" x14ac:dyDescent="0.25">
      <c r="A449" t="s">
        <v>2427</v>
      </c>
      <c r="B449" t="s">
        <v>364</v>
      </c>
      <c r="C449" t="s">
        <v>2428</v>
      </c>
      <c r="D449" t="s">
        <v>2430</v>
      </c>
      <c r="E449" t="s">
        <v>2429</v>
      </c>
      <c r="F449" t="str">
        <f>_xlfn.IFNA(VLOOKUP(D449,Table1[],2,FALSE),"")</f>
        <v>tel:+15099006457</v>
      </c>
      <c r="G449" t="s">
        <v>365</v>
      </c>
      <c r="H449" t="s">
        <v>534</v>
      </c>
      <c r="I449" t="s">
        <v>197</v>
      </c>
      <c r="J449" s="1">
        <v>43238.463993055557</v>
      </c>
    </row>
    <row r="450" spans="1:10" x14ac:dyDescent="0.25">
      <c r="A450" t="s">
        <v>2431</v>
      </c>
      <c r="B450" t="s">
        <v>1299</v>
      </c>
      <c r="C450" t="s">
        <v>2432</v>
      </c>
      <c r="D450" t="s">
        <v>2433</v>
      </c>
      <c r="E450">
        <v>15302884396</v>
      </c>
      <c r="F450" t="str">
        <f>_xlfn.IFNA(VLOOKUP(D450,Table1[],2,FALSE),"")</f>
        <v/>
      </c>
      <c r="G450" t="s">
        <v>1361</v>
      </c>
      <c r="H450" t="s">
        <v>2434</v>
      </c>
      <c r="I450" t="s">
        <v>2435</v>
      </c>
      <c r="J450" s="1">
        <v>43255.536851851852</v>
      </c>
    </row>
    <row r="451" spans="1:10" x14ac:dyDescent="0.25">
      <c r="A451" t="s">
        <v>2436</v>
      </c>
      <c r="B451" t="s">
        <v>364</v>
      </c>
      <c r="C451" t="s">
        <v>2438</v>
      </c>
      <c r="D451" t="s">
        <v>2439</v>
      </c>
      <c r="E451">
        <v>18083441702</v>
      </c>
      <c r="F451" t="str">
        <f>_xlfn.IFNA(VLOOKUP(D451,Table1[],2,FALSE),"")</f>
        <v/>
      </c>
      <c r="G451" t="s">
        <v>429</v>
      </c>
      <c r="H451" t="s">
        <v>905</v>
      </c>
      <c r="I451" t="s">
        <v>2437</v>
      </c>
      <c r="J451" s="1">
        <v>43256.439097222225</v>
      </c>
    </row>
    <row r="452" spans="1:10" x14ac:dyDescent="0.25">
      <c r="A452" t="s">
        <v>2440</v>
      </c>
      <c r="B452" t="s">
        <v>1954</v>
      </c>
      <c r="C452" t="s">
        <v>2442</v>
      </c>
      <c r="D452" t="s">
        <v>2443</v>
      </c>
      <c r="E452">
        <v>13105480625</v>
      </c>
      <c r="F452" t="str">
        <f>_xlfn.IFNA(VLOOKUP(D452,Table1[],2,FALSE),"")</f>
        <v/>
      </c>
      <c r="G452" t="s">
        <v>2441</v>
      </c>
      <c r="H452" t="s">
        <v>1367</v>
      </c>
      <c r="I452" t="s">
        <v>2444</v>
      </c>
      <c r="J452" s="1">
        <v>43258.557314814818</v>
      </c>
    </row>
    <row r="453" spans="1:10" x14ac:dyDescent="0.25">
      <c r="A453" t="s">
        <v>2445</v>
      </c>
      <c r="B453" t="s">
        <v>1954</v>
      </c>
      <c r="C453" t="s">
        <v>2446</v>
      </c>
      <c r="D453" t="s">
        <v>2448</v>
      </c>
      <c r="E453" t="s">
        <v>2447</v>
      </c>
      <c r="F453" t="str">
        <f>_xlfn.IFNA(VLOOKUP(D453,Table1[],2,FALSE),"")</f>
        <v/>
      </c>
      <c r="G453" t="s">
        <v>2441</v>
      </c>
      <c r="H453" t="s">
        <v>2449</v>
      </c>
      <c r="I453" t="s">
        <v>2450</v>
      </c>
      <c r="J453" s="1">
        <v>43258.592361111114</v>
      </c>
    </row>
    <row r="454" spans="1:10" x14ac:dyDescent="0.25">
      <c r="A454" t="s">
        <v>2451</v>
      </c>
      <c r="B454" t="s">
        <v>1954</v>
      </c>
      <c r="C454" t="s">
        <v>2452</v>
      </c>
      <c r="D454" t="s">
        <v>2454</v>
      </c>
      <c r="E454" t="s">
        <v>2453</v>
      </c>
      <c r="F454" t="str">
        <f>_xlfn.IFNA(VLOOKUP(D454,Table1[],2,FALSE),"")</f>
        <v/>
      </c>
      <c r="G454" t="s">
        <v>2441</v>
      </c>
      <c r="H454" t="s">
        <v>2068</v>
      </c>
      <c r="I454" t="s">
        <v>2455</v>
      </c>
      <c r="J454" s="1">
        <v>43258.595243055555</v>
      </c>
    </row>
    <row r="455" spans="1:10" x14ac:dyDescent="0.25">
      <c r="A455" t="s">
        <v>2456</v>
      </c>
      <c r="B455" t="s">
        <v>1701</v>
      </c>
      <c r="C455" t="s">
        <v>2458</v>
      </c>
      <c r="D455" t="s">
        <v>2459</v>
      </c>
      <c r="E455">
        <v>12132026832</v>
      </c>
      <c r="F455" t="str">
        <f>_xlfn.IFNA(VLOOKUP(D455,Table1[],2,FALSE),"")</f>
        <v/>
      </c>
      <c r="G455" t="s">
        <v>2457</v>
      </c>
      <c r="H455" t="s">
        <v>2460</v>
      </c>
      <c r="I455" t="s">
        <v>2461</v>
      </c>
      <c r="J455" s="1">
        <v>43258.600486111114</v>
      </c>
    </row>
    <row r="456" spans="1:10" x14ac:dyDescent="0.25">
      <c r="A456" t="s">
        <v>2462</v>
      </c>
      <c r="B456" t="s">
        <v>2463</v>
      </c>
      <c r="C456" t="s">
        <v>2465</v>
      </c>
      <c r="D456" t="s">
        <v>2466</v>
      </c>
      <c r="E456">
        <v>19076627524</v>
      </c>
      <c r="F456" t="str">
        <f>_xlfn.IFNA(VLOOKUP(D456,Table1[],2,FALSE),"")</f>
        <v/>
      </c>
      <c r="G456" t="s">
        <v>2464</v>
      </c>
      <c r="H456" t="s">
        <v>2467</v>
      </c>
      <c r="I456" t="s">
        <v>2468</v>
      </c>
      <c r="J456" s="1">
        <v>43263.418923611112</v>
      </c>
    </row>
    <row r="457" spans="1:10" x14ac:dyDescent="0.25">
      <c r="A457" t="s">
        <v>2469</v>
      </c>
      <c r="B457" t="s">
        <v>2463</v>
      </c>
      <c r="C457" t="s">
        <v>2470</v>
      </c>
      <c r="D457" t="s">
        <v>2471</v>
      </c>
      <c r="E457">
        <v>19076627529</v>
      </c>
      <c r="F457" t="str">
        <f>_xlfn.IFNA(VLOOKUP(D457,Table1[],2,FALSE),"")</f>
        <v/>
      </c>
      <c r="G457" t="s">
        <v>2464</v>
      </c>
      <c r="H457" t="s">
        <v>2472</v>
      </c>
      <c r="I457" t="s">
        <v>2473</v>
      </c>
      <c r="J457" s="1">
        <v>43263.422453703701</v>
      </c>
    </row>
    <row r="458" spans="1:10" x14ac:dyDescent="0.25">
      <c r="A458" t="s">
        <v>2474</v>
      </c>
      <c r="B458" t="s">
        <v>2463</v>
      </c>
      <c r="C458" t="s">
        <v>2475</v>
      </c>
      <c r="D458" t="s">
        <v>2476</v>
      </c>
      <c r="E458">
        <v>19076627518</v>
      </c>
      <c r="F458" t="str">
        <f>_xlfn.IFNA(VLOOKUP(D458,Table1[],2,FALSE),"")</f>
        <v/>
      </c>
      <c r="G458" t="s">
        <v>2464</v>
      </c>
      <c r="H458" t="s">
        <v>2477</v>
      </c>
      <c r="I458" t="s">
        <v>2478</v>
      </c>
      <c r="J458" s="1">
        <v>43263.425057870372</v>
      </c>
    </row>
    <row r="459" spans="1:10" x14ac:dyDescent="0.25">
      <c r="A459" t="s">
        <v>2479</v>
      </c>
      <c r="B459" t="s">
        <v>2163</v>
      </c>
      <c r="C459" t="s">
        <v>2480</v>
      </c>
      <c r="D459" t="s">
        <v>2481</v>
      </c>
      <c r="E459">
        <v>15593661115</v>
      </c>
      <c r="F459" t="str">
        <f>_xlfn.IFNA(VLOOKUP(D459,Table1[],2,FALSE),"")</f>
        <v/>
      </c>
      <c r="H459" t="s">
        <v>2482</v>
      </c>
      <c r="I459" t="s">
        <v>2483</v>
      </c>
      <c r="J459" s="1">
        <v>43266.354062500002</v>
      </c>
    </row>
    <row r="460" spans="1:10" x14ac:dyDescent="0.25">
      <c r="A460" t="s">
        <v>2484</v>
      </c>
      <c r="B460" t="s">
        <v>364</v>
      </c>
      <c r="C460" t="s">
        <v>2486</v>
      </c>
      <c r="D460" t="s">
        <v>2487</v>
      </c>
      <c r="E460">
        <v>18065433143</v>
      </c>
      <c r="F460" t="str">
        <f>_xlfn.IFNA(VLOOKUP(D460,Table1[],2,FALSE),"")</f>
        <v/>
      </c>
      <c r="G460" t="s">
        <v>429</v>
      </c>
      <c r="H460" t="s">
        <v>905</v>
      </c>
      <c r="I460" t="s">
        <v>2485</v>
      </c>
      <c r="J460" s="1">
        <v>43266.360173611109</v>
      </c>
    </row>
    <row r="461" spans="1:10" x14ac:dyDescent="0.25">
      <c r="A461" t="s">
        <v>2488</v>
      </c>
      <c r="B461" t="s">
        <v>364</v>
      </c>
      <c r="C461" t="s">
        <v>2489</v>
      </c>
      <c r="D461" t="s">
        <v>2491</v>
      </c>
      <c r="E461" t="s">
        <v>2490</v>
      </c>
      <c r="F461" t="str">
        <f>_xlfn.IFNA(VLOOKUP(D461,Table1[],2,FALSE),"")</f>
        <v>tel:+15096760885</v>
      </c>
      <c r="G461" t="s">
        <v>365</v>
      </c>
      <c r="H461" t="s">
        <v>534</v>
      </c>
      <c r="I461" t="s">
        <v>209</v>
      </c>
      <c r="J461" s="1">
        <v>43266.601493055554</v>
      </c>
    </row>
    <row r="462" spans="1:10" x14ac:dyDescent="0.25">
      <c r="A462" t="s">
        <v>2492</v>
      </c>
      <c r="B462" t="s">
        <v>2493</v>
      </c>
      <c r="C462" t="s">
        <v>2494</v>
      </c>
      <c r="D462" t="s">
        <v>2495</v>
      </c>
      <c r="E462">
        <v>16154239167</v>
      </c>
      <c r="F462" t="str">
        <f>_xlfn.IFNA(VLOOKUP(D462,Table1[],2,FALSE),"")</f>
        <v/>
      </c>
      <c r="H462" t="s">
        <v>2496</v>
      </c>
      <c r="I462" t="s">
        <v>2497</v>
      </c>
      <c r="J462" s="1">
        <v>43269.3515162037</v>
      </c>
    </row>
    <row r="463" spans="1:10" x14ac:dyDescent="0.25">
      <c r="A463" t="s">
        <v>2498</v>
      </c>
      <c r="B463" t="s">
        <v>2493</v>
      </c>
      <c r="C463" t="s">
        <v>2499</v>
      </c>
      <c r="D463" t="s">
        <v>2500</v>
      </c>
      <c r="E463">
        <v>16154964478</v>
      </c>
      <c r="F463" t="str">
        <f>_xlfn.IFNA(VLOOKUP(D463,Table1[],2,FALSE),"")</f>
        <v/>
      </c>
      <c r="H463" t="s">
        <v>2501</v>
      </c>
      <c r="I463" t="s">
        <v>2502</v>
      </c>
      <c r="J463" s="1">
        <v>43269.35496527778</v>
      </c>
    </row>
    <row r="464" spans="1:10" x14ac:dyDescent="0.25">
      <c r="A464" t="s">
        <v>2503</v>
      </c>
      <c r="B464" t="s">
        <v>2493</v>
      </c>
      <c r="C464" t="s">
        <v>2504</v>
      </c>
      <c r="D464" t="s">
        <v>2505</v>
      </c>
      <c r="E464">
        <v>17247526765</v>
      </c>
      <c r="F464" t="str">
        <f>_xlfn.IFNA(VLOOKUP(D464,Table1[],2,FALSE),"")</f>
        <v/>
      </c>
      <c r="H464" t="s">
        <v>2506</v>
      </c>
      <c r="I464" t="s">
        <v>2507</v>
      </c>
      <c r="J464" s="1">
        <v>43269.357916666668</v>
      </c>
    </row>
    <row r="465" spans="1:10" x14ac:dyDescent="0.25">
      <c r="A465" t="s">
        <v>2508</v>
      </c>
      <c r="B465" t="s">
        <v>2493</v>
      </c>
      <c r="C465" t="s">
        <v>2509</v>
      </c>
      <c r="D465" t="s">
        <v>2510</v>
      </c>
      <c r="E465">
        <v>16063371402</v>
      </c>
      <c r="F465" t="str">
        <f>_xlfn.IFNA(VLOOKUP(D465,Table1[],2,FALSE),"")</f>
        <v/>
      </c>
      <c r="H465" t="s">
        <v>2511</v>
      </c>
      <c r="I465" t="s">
        <v>2512</v>
      </c>
      <c r="J465" s="1">
        <v>43269.366412037038</v>
      </c>
    </row>
    <row r="466" spans="1:10" x14ac:dyDescent="0.25">
      <c r="A466" t="s">
        <v>2513</v>
      </c>
      <c r="B466" t="s">
        <v>2493</v>
      </c>
      <c r="C466" t="s">
        <v>2514</v>
      </c>
      <c r="D466" t="s">
        <v>2516</v>
      </c>
      <c r="E466" t="s">
        <v>2515</v>
      </c>
      <c r="F466" t="str">
        <f>_xlfn.IFNA(VLOOKUP(D466,Table1[],2,FALSE),"")</f>
        <v/>
      </c>
      <c r="H466" t="s">
        <v>2517</v>
      </c>
      <c r="I466" t="s">
        <v>2518</v>
      </c>
      <c r="J466" s="1">
        <v>43269.369976851849</v>
      </c>
    </row>
    <row r="467" spans="1:10" x14ac:dyDescent="0.25">
      <c r="A467" t="s">
        <v>2519</v>
      </c>
      <c r="B467" t="s">
        <v>2411</v>
      </c>
      <c r="C467" t="s">
        <v>2520</v>
      </c>
      <c r="D467" t="s">
        <v>2522</v>
      </c>
      <c r="E467" t="s">
        <v>2521</v>
      </c>
      <c r="F467" t="str">
        <f>_xlfn.IFNA(VLOOKUP(D467,Table1[],2,FALSE),"")</f>
        <v/>
      </c>
      <c r="H467" t="s">
        <v>2523</v>
      </c>
      <c r="I467" t="s">
        <v>2524</v>
      </c>
      <c r="J467" s="1">
        <v>43269.439039351855</v>
      </c>
    </row>
    <row r="468" spans="1:10" x14ac:dyDescent="0.25">
      <c r="A468" t="s">
        <v>2525</v>
      </c>
      <c r="B468" t="s">
        <v>364</v>
      </c>
      <c r="C468" t="s">
        <v>2526</v>
      </c>
      <c r="D468" t="s">
        <v>2528</v>
      </c>
      <c r="E468" t="s">
        <v>2527</v>
      </c>
      <c r="F468" t="str">
        <f>_xlfn.IFNA(VLOOKUP(D468,Table1[],2,FALSE),"")</f>
        <v>tel:+15098509988</v>
      </c>
      <c r="G468" t="s">
        <v>365</v>
      </c>
      <c r="H468" t="s">
        <v>651</v>
      </c>
      <c r="I468" t="s">
        <v>138</v>
      </c>
      <c r="J468" s="1">
        <v>43269.44599537037</v>
      </c>
    </row>
    <row r="469" spans="1:10" x14ac:dyDescent="0.25">
      <c r="A469" t="s">
        <v>2529</v>
      </c>
      <c r="B469" t="s">
        <v>2411</v>
      </c>
      <c r="C469" t="s">
        <v>2530</v>
      </c>
      <c r="D469" t="s">
        <v>2532</v>
      </c>
      <c r="E469" t="s">
        <v>2531</v>
      </c>
      <c r="F469" t="str">
        <f>_xlfn.IFNA(VLOOKUP(D469,Table1[],2,FALSE),"")</f>
        <v/>
      </c>
      <c r="G469" t="s">
        <v>1459</v>
      </c>
      <c r="H469" t="s">
        <v>2533</v>
      </c>
      <c r="I469" t="s">
        <v>2534</v>
      </c>
      <c r="J469" s="1">
        <v>43271.368692129632</v>
      </c>
    </row>
    <row r="470" spans="1:10" x14ac:dyDescent="0.25">
      <c r="A470" t="s">
        <v>2535</v>
      </c>
      <c r="B470" t="s">
        <v>364</v>
      </c>
      <c r="C470" t="s">
        <v>2536</v>
      </c>
      <c r="D470" t="s">
        <v>2538</v>
      </c>
      <c r="E470" t="s">
        <v>2537</v>
      </c>
      <c r="F470" t="str">
        <f>_xlfn.IFNA(VLOOKUP(D470,Table1[],2,FALSE),"")</f>
        <v>tel:+15096760666</v>
      </c>
      <c r="G470" t="s">
        <v>365</v>
      </c>
      <c r="H470" t="s">
        <v>534</v>
      </c>
      <c r="I470" t="s">
        <v>224</v>
      </c>
      <c r="J470" s="1">
        <v>43273.618356481478</v>
      </c>
    </row>
    <row r="471" spans="1:10" x14ac:dyDescent="0.25">
      <c r="A471" t="s">
        <v>2539</v>
      </c>
      <c r="B471" t="s">
        <v>2163</v>
      </c>
      <c r="C471" t="s">
        <v>2540</v>
      </c>
      <c r="D471" t="s">
        <v>2541</v>
      </c>
      <c r="E471">
        <v>15302330549</v>
      </c>
      <c r="F471" t="str">
        <f>_xlfn.IFNA(VLOOKUP(D471,Table1[],2,FALSE),"")</f>
        <v/>
      </c>
      <c r="H471" t="s">
        <v>2542</v>
      </c>
      <c r="I471" t="s">
        <v>2543</v>
      </c>
      <c r="J471" s="1">
        <v>43277.572858796295</v>
      </c>
    </row>
    <row r="472" spans="1:10" x14ac:dyDescent="0.25">
      <c r="A472" t="s">
        <v>2544</v>
      </c>
      <c r="B472" t="s">
        <v>2163</v>
      </c>
      <c r="C472" t="s">
        <v>2545</v>
      </c>
      <c r="D472" t="s">
        <v>2546</v>
      </c>
      <c r="E472">
        <v>13102515330</v>
      </c>
      <c r="F472" t="str">
        <f>_xlfn.IFNA(VLOOKUP(D472,Table1[],2,FALSE),"")</f>
        <v/>
      </c>
      <c r="H472" t="s">
        <v>2542</v>
      </c>
      <c r="I472" t="s">
        <v>2547</v>
      </c>
      <c r="J472" s="1">
        <v>43277.575659722221</v>
      </c>
    </row>
    <row r="473" spans="1:10" x14ac:dyDescent="0.25">
      <c r="A473" t="s">
        <v>2548</v>
      </c>
      <c r="B473" t="s">
        <v>364</v>
      </c>
      <c r="C473" t="s">
        <v>2549</v>
      </c>
      <c r="D473" t="s">
        <v>2551</v>
      </c>
      <c r="E473" t="s">
        <v>2550</v>
      </c>
      <c r="F473" t="str">
        <f>_xlfn.IFNA(VLOOKUP(D473,Table1[],2,FALSE),"")</f>
        <v>tel:+15094951769</v>
      </c>
      <c r="G473" t="s">
        <v>365</v>
      </c>
      <c r="H473" t="s">
        <v>534</v>
      </c>
      <c r="I473" t="s">
        <v>216</v>
      </c>
      <c r="J473" s="1">
        <v>43277.576782407406</v>
      </c>
    </row>
    <row r="474" spans="1:10" x14ac:dyDescent="0.25">
      <c r="A474" t="s">
        <v>2552</v>
      </c>
      <c r="B474" t="s">
        <v>1744</v>
      </c>
      <c r="C474" t="s">
        <v>2553</v>
      </c>
      <c r="D474" t="s">
        <v>2554</v>
      </c>
      <c r="E474">
        <v>17063761685</v>
      </c>
      <c r="F474" t="str">
        <f>_xlfn.IFNA(VLOOKUP(D474,Table1[],2,FALSE),"")</f>
        <v/>
      </c>
      <c r="G474" t="s">
        <v>429</v>
      </c>
      <c r="H474" t="s">
        <v>905</v>
      </c>
      <c r="I474" t="s">
        <v>2555</v>
      </c>
      <c r="J474" s="1">
        <v>43286.338125000002</v>
      </c>
    </row>
    <row r="475" spans="1:10" x14ac:dyDescent="0.25">
      <c r="A475" t="s">
        <v>2556</v>
      </c>
      <c r="B475" t="s">
        <v>2557</v>
      </c>
      <c r="C475" t="s">
        <v>2558</v>
      </c>
      <c r="D475" t="s">
        <v>2559</v>
      </c>
      <c r="E475">
        <v>15033384027</v>
      </c>
      <c r="F475" t="str">
        <f>_xlfn.IFNA(VLOOKUP(D475,Table1[],2,FALSE),"")</f>
        <v/>
      </c>
      <c r="H475" t="s">
        <v>2560</v>
      </c>
      <c r="I475" t="s">
        <v>2561</v>
      </c>
      <c r="J475" s="1">
        <v>43286.344756944447</v>
      </c>
    </row>
    <row r="476" spans="1:10" x14ac:dyDescent="0.25">
      <c r="A476" t="s">
        <v>2562</v>
      </c>
      <c r="B476" t="s">
        <v>2557</v>
      </c>
      <c r="C476" t="s">
        <v>2563</v>
      </c>
      <c r="D476" t="s">
        <v>2564</v>
      </c>
      <c r="E476">
        <v>15033384027</v>
      </c>
      <c r="F476" t="str">
        <f>_xlfn.IFNA(VLOOKUP(D476,Table1[],2,FALSE),"")</f>
        <v/>
      </c>
      <c r="H476" t="s">
        <v>2565</v>
      </c>
      <c r="I476" t="s">
        <v>2566</v>
      </c>
      <c r="J476" s="1">
        <v>43286.349293981482</v>
      </c>
    </row>
    <row r="477" spans="1:10" x14ac:dyDescent="0.25">
      <c r="A477" t="s">
        <v>2567</v>
      </c>
      <c r="B477" t="s">
        <v>2557</v>
      </c>
      <c r="C477" t="s">
        <v>2568</v>
      </c>
      <c r="D477" t="s">
        <v>2569</v>
      </c>
      <c r="E477">
        <v>15033384514</v>
      </c>
      <c r="F477" t="str">
        <f>_xlfn.IFNA(VLOOKUP(D477,Table1[],2,FALSE),"")</f>
        <v/>
      </c>
      <c r="H477" t="s">
        <v>2570</v>
      </c>
      <c r="I477" t="s">
        <v>2571</v>
      </c>
      <c r="J477" s="1">
        <v>43286.352106481485</v>
      </c>
    </row>
    <row r="478" spans="1:10" x14ac:dyDescent="0.25">
      <c r="A478" t="s">
        <v>2572</v>
      </c>
      <c r="B478" t="s">
        <v>1236</v>
      </c>
      <c r="C478" t="s">
        <v>2574</v>
      </c>
      <c r="D478" t="s">
        <v>2575</v>
      </c>
      <c r="E478">
        <v>15097753153</v>
      </c>
      <c r="F478" t="str">
        <f>_xlfn.IFNA(VLOOKUP(D478,Table1[],2,FALSE),"")</f>
        <v/>
      </c>
      <c r="G478" t="s">
        <v>2573</v>
      </c>
      <c r="H478" t="s">
        <v>2576</v>
      </c>
      <c r="I478" t="s">
        <v>2577</v>
      </c>
      <c r="J478" s="1">
        <v>43286.660185185188</v>
      </c>
    </row>
    <row r="479" spans="1:10" x14ac:dyDescent="0.25">
      <c r="A479" t="s">
        <v>2578</v>
      </c>
      <c r="B479" t="s">
        <v>1185</v>
      </c>
      <c r="C479" t="s">
        <v>2579</v>
      </c>
      <c r="D479" t="s">
        <v>2580</v>
      </c>
      <c r="E479">
        <v>12083678115</v>
      </c>
      <c r="F479" t="str">
        <f>_xlfn.IFNA(VLOOKUP(D479,Table1[],2,FALSE),"")</f>
        <v/>
      </c>
      <c r="H479" t="s">
        <v>2581</v>
      </c>
      <c r="I479" t="s">
        <v>2582</v>
      </c>
      <c r="J479" s="1">
        <v>43290.478634259256</v>
      </c>
    </row>
    <row r="480" spans="1:10" x14ac:dyDescent="0.25">
      <c r="A480" t="s">
        <v>2583</v>
      </c>
      <c r="B480" t="s">
        <v>1343</v>
      </c>
      <c r="C480" t="s">
        <v>2584</v>
      </c>
      <c r="D480" t="s">
        <v>2585</v>
      </c>
      <c r="E480">
        <v>15302335131</v>
      </c>
      <c r="F480" t="str">
        <f>_xlfn.IFNA(VLOOKUP(D480,Table1[],2,FALSE),"")</f>
        <v/>
      </c>
      <c r="G480" t="s">
        <v>1775</v>
      </c>
      <c r="H480" t="s">
        <v>2151</v>
      </c>
      <c r="I480" t="s">
        <v>2586</v>
      </c>
      <c r="J480" s="1">
        <v>43293.370081018518</v>
      </c>
    </row>
    <row r="481" spans="1:10" x14ac:dyDescent="0.25">
      <c r="A481" t="s">
        <v>2587</v>
      </c>
      <c r="B481" t="s">
        <v>364</v>
      </c>
      <c r="C481" t="s">
        <v>2588</v>
      </c>
      <c r="D481" t="s">
        <v>2590</v>
      </c>
      <c r="E481" t="s">
        <v>2589</v>
      </c>
      <c r="F481" t="str">
        <f>_xlfn.IFNA(VLOOKUP(D481,Table1[],2,FALSE),"")</f>
        <v>tel:+15098241168</v>
      </c>
      <c r="G481" t="s">
        <v>365</v>
      </c>
      <c r="H481" t="s">
        <v>539</v>
      </c>
      <c r="I481" t="s">
        <v>21</v>
      </c>
      <c r="J481" s="1">
        <v>43297.387685185182</v>
      </c>
    </row>
    <row r="482" spans="1:10" x14ac:dyDescent="0.25">
      <c r="A482" t="s">
        <v>2591</v>
      </c>
      <c r="B482" t="s">
        <v>2592</v>
      </c>
      <c r="C482" t="s">
        <v>2593</v>
      </c>
      <c r="D482" t="s">
        <v>2594</v>
      </c>
      <c r="E482">
        <v>18082422537</v>
      </c>
      <c r="F482" t="str">
        <f>_xlfn.IFNA(VLOOKUP(D482,Table1[],2,FALSE),"")</f>
        <v/>
      </c>
      <c r="H482" t="s">
        <v>2595</v>
      </c>
      <c r="I482" t="s">
        <v>2596</v>
      </c>
      <c r="J482" s="1">
        <v>43298.613425925927</v>
      </c>
    </row>
    <row r="483" spans="1:10" x14ac:dyDescent="0.25">
      <c r="A483" t="s">
        <v>2597</v>
      </c>
      <c r="B483" t="s">
        <v>2592</v>
      </c>
      <c r="C483" t="s">
        <v>2598</v>
      </c>
      <c r="D483" t="s">
        <v>2599</v>
      </c>
      <c r="E483">
        <v>18082422033</v>
      </c>
      <c r="F483" t="str">
        <f>_xlfn.IFNA(VLOOKUP(D483,Table1[],2,FALSE),"")</f>
        <v/>
      </c>
      <c r="H483" t="s">
        <v>2600</v>
      </c>
      <c r="I483" t="s">
        <v>2601</v>
      </c>
      <c r="J483" s="1">
        <v>43298.616296296299</v>
      </c>
    </row>
    <row r="484" spans="1:10" x14ac:dyDescent="0.25">
      <c r="A484" t="s">
        <v>2602</v>
      </c>
      <c r="B484" t="s">
        <v>2592</v>
      </c>
      <c r="C484" t="s">
        <v>2603</v>
      </c>
      <c r="D484" t="s">
        <v>2604</v>
      </c>
      <c r="E484">
        <v>18082422264</v>
      </c>
      <c r="F484" t="str">
        <f>_xlfn.IFNA(VLOOKUP(D484,Table1[],2,FALSE),"")</f>
        <v/>
      </c>
      <c r="H484" t="s">
        <v>2605</v>
      </c>
      <c r="I484" t="s">
        <v>2606</v>
      </c>
      <c r="J484" s="1">
        <v>43298.618935185186</v>
      </c>
    </row>
    <row r="485" spans="1:10" x14ac:dyDescent="0.25">
      <c r="A485" t="s">
        <v>2607</v>
      </c>
      <c r="B485" t="s">
        <v>2206</v>
      </c>
      <c r="C485" t="s">
        <v>2608</v>
      </c>
      <c r="D485" t="s">
        <v>2609</v>
      </c>
      <c r="E485">
        <v>13608146996</v>
      </c>
      <c r="F485" t="str">
        <f>_xlfn.IFNA(VLOOKUP(D485,Table1[],2,FALSE),"")</f>
        <v/>
      </c>
      <c r="G485" t="s">
        <v>1350</v>
      </c>
      <c r="H485" t="s">
        <v>2102</v>
      </c>
      <c r="I485" t="s">
        <v>2610</v>
      </c>
      <c r="J485" s="1">
        <v>43300.354120370372</v>
      </c>
    </row>
    <row r="486" spans="1:10" x14ac:dyDescent="0.25">
      <c r="A486" t="s">
        <v>2611</v>
      </c>
      <c r="B486" t="s">
        <v>1337</v>
      </c>
      <c r="C486" t="s">
        <v>2612</v>
      </c>
      <c r="D486" t="s">
        <v>2613</v>
      </c>
      <c r="E486">
        <v>19405521238</v>
      </c>
      <c r="F486" t="str">
        <f>_xlfn.IFNA(VLOOKUP(D486,Table1[],2,FALSE),"")</f>
        <v/>
      </c>
      <c r="G486" t="s">
        <v>429</v>
      </c>
      <c r="H486" t="s">
        <v>2614</v>
      </c>
      <c r="I486" t="s">
        <v>2615</v>
      </c>
      <c r="J486" s="1">
        <v>43305.509398148148</v>
      </c>
    </row>
    <row r="487" spans="1:10" x14ac:dyDescent="0.25">
      <c r="A487" t="s">
        <v>2616</v>
      </c>
      <c r="B487" t="s">
        <v>1954</v>
      </c>
      <c r="C487" t="s">
        <v>2618</v>
      </c>
      <c r="D487" t="s">
        <v>2619</v>
      </c>
      <c r="E487">
        <v>14157516510</v>
      </c>
      <c r="F487" t="str">
        <f>_xlfn.IFNA(VLOOKUP(D487,Table1[],2,FALSE),"")</f>
        <v/>
      </c>
      <c r="G487" t="s">
        <v>2617</v>
      </c>
      <c r="H487" t="s">
        <v>2620</v>
      </c>
      <c r="I487" t="s">
        <v>2621</v>
      </c>
      <c r="J487" s="1">
        <v>43307.380879629629</v>
      </c>
    </row>
    <row r="488" spans="1:10" x14ac:dyDescent="0.25">
      <c r="A488" t="s">
        <v>2622</v>
      </c>
      <c r="B488" t="s">
        <v>2623</v>
      </c>
      <c r="C488" t="s">
        <v>2624</v>
      </c>
      <c r="D488" t="s">
        <v>2625</v>
      </c>
      <c r="E488">
        <v>17247526810</v>
      </c>
      <c r="F488" t="str">
        <f>_xlfn.IFNA(VLOOKUP(D488,Table1[],2,FALSE),"")</f>
        <v/>
      </c>
      <c r="H488" t="s">
        <v>2626</v>
      </c>
      <c r="I488" t="s">
        <v>2627</v>
      </c>
      <c r="J488" s="1">
        <v>43319.368009259262</v>
      </c>
    </row>
    <row r="489" spans="1:10" x14ac:dyDescent="0.25">
      <c r="A489" t="s">
        <v>2628</v>
      </c>
      <c r="B489" t="s">
        <v>2623</v>
      </c>
      <c r="C489" t="s">
        <v>2629</v>
      </c>
      <c r="D489" t="s">
        <v>2630</v>
      </c>
      <c r="E489">
        <v>17247256760</v>
      </c>
      <c r="F489" t="str">
        <f>_xlfn.IFNA(VLOOKUP(D489,Table1[],2,FALSE),"")</f>
        <v/>
      </c>
      <c r="H489" t="s">
        <v>2631</v>
      </c>
      <c r="I489" t="s">
        <v>2632</v>
      </c>
      <c r="J489" s="1">
        <v>43319.371782407405</v>
      </c>
    </row>
    <row r="490" spans="1:10" x14ac:dyDescent="0.25">
      <c r="A490" t="s">
        <v>2633</v>
      </c>
      <c r="B490" t="s">
        <v>1875</v>
      </c>
      <c r="C490" t="s">
        <v>2634</v>
      </c>
      <c r="D490" t="s">
        <v>2635</v>
      </c>
      <c r="E490">
        <v>15414449663</v>
      </c>
      <c r="F490" t="str">
        <f>_xlfn.IFNA(VLOOKUP(D490,Table1[],2,FALSE),"")</f>
        <v/>
      </c>
      <c r="G490" t="s">
        <v>2393</v>
      </c>
      <c r="H490" t="s">
        <v>2636</v>
      </c>
      <c r="I490" t="s">
        <v>2637</v>
      </c>
      <c r="J490" s="1">
        <v>43319.59097222222</v>
      </c>
    </row>
    <row r="491" spans="1:10" x14ac:dyDescent="0.25">
      <c r="A491" t="s">
        <v>2638</v>
      </c>
      <c r="B491" t="s">
        <v>364</v>
      </c>
      <c r="C491" t="s">
        <v>2640</v>
      </c>
      <c r="D491" t="s">
        <v>2641</v>
      </c>
      <c r="E491">
        <v>18623543638</v>
      </c>
      <c r="F491" t="str">
        <f>_xlfn.IFNA(VLOOKUP(D491,Table1[],2,FALSE),"")</f>
        <v/>
      </c>
      <c r="G491" t="s">
        <v>429</v>
      </c>
      <c r="H491" t="s">
        <v>905</v>
      </c>
      <c r="I491" t="s">
        <v>2639</v>
      </c>
      <c r="J491" s="1">
        <v>43321.460324074076</v>
      </c>
    </row>
    <row r="492" spans="1:10" x14ac:dyDescent="0.25">
      <c r="A492" t="s">
        <v>2642</v>
      </c>
      <c r="B492" t="s">
        <v>1236</v>
      </c>
      <c r="C492" t="s">
        <v>2644</v>
      </c>
      <c r="D492" t="s">
        <v>2645</v>
      </c>
      <c r="E492">
        <v>15097758400</v>
      </c>
      <c r="F492" t="str">
        <f>_xlfn.IFNA(VLOOKUP(D492,Table1[],2,FALSE),"")</f>
        <v/>
      </c>
      <c r="G492" t="s">
        <v>2643</v>
      </c>
      <c r="H492" t="s">
        <v>2646</v>
      </c>
      <c r="I492" t="s">
        <v>2647</v>
      </c>
      <c r="J492" s="1">
        <v>43321.589398148149</v>
      </c>
    </row>
    <row r="493" spans="1:10" x14ac:dyDescent="0.25">
      <c r="A493" t="s">
        <v>2648</v>
      </c>
      <c r="B493" t="s">
        <v>1954</v>
      </c>
      <c r="C493" t="s">
        <v>2649</v>
      </c>
      <c r="D493" t="s">
        <v>2650</v>
      </c>
      <c r="E493">
        <v>14157516510</v>
      </c>
      <c r="F493" t="str">
        <f>_xlfn.IFNA(VLOOKUP(D493,Table1[],2,FALSE),"")</f>
        <v/>
      </c>
      <c r="G493" t="s">
        <v>2617</v>
      </c>
      <c r="H493" t="s">
        <v>2300</v>
      </c>
      <c r="I493" t="s">
        <v>2651</v>
      </c>
      <c r="J493" s="1">
        <v>43328.500891203701</v>
      </c>
    </row>
    <row r="494" spans="1:10" x14ac:dyDescent="0.25">
      <c r="A494" t="s">
        <v>2652</v>
      </c>
      <c r="B494" t="s">
        <v>1954</v>
      </c>
      <c r="C494" t="s">
        <v>2653</v>
      </c>
      <c r="D494" t="s">
        <v>2654</v>
      </c>
      <c r="E494">
        <v>4157516514</v>
      </c>
      <c r="F494" t="str">
        <f>_xlfn.IFNA(VLOOKUP(D494,Table1[],2,FALSE),"")</f>
        <v/>
      </c>
      <c r="G494" t="s">
        <v>2617</v>
      </c>
      <c r="H494" t="s">
        <v>2655</v>
      </c>
      <c r="I494" t="s">
        <v>2656</v>
      </c>
      <c r="J494" s="1">
        <v>43328.506516203706</v>
      </c>
    </row>
    <row r="495" spans="1:10" x14ac:dyDescent="0.25">
      <c r="A495" t="s">
        <v>2657</v>
      </c>
      <c r="B495" t="s">
        <v>1926</v>
      </c>
      <c r="C495" t="s">
        <v>2658</v>
      </c>
      <c r="D495" t="s">
        <v>2659</v>
      </c>
      <c r="E495">
        <v>15094168847</v>
      </c>
      <c r="F495" t="str">
        <f>_xlfn.IFNA(VLOOKUP(D495,Table1[],2,FALSE),"")</f>
        <v/>
      </c>
      <c r="G495" t="s">
        <v>1506</v>
      </c>
      <c r="H495" t="s">
        <v>1898</v>
      </c>
      <c r="I495" t="s">
        <v>2660</v>
      </c>
      <c r="J495" s="1">
        <v>43336.446053240739</v>
      </c>
    </row>
    <row r="496" spans="1:10" x14ac:dyDescent="0.25">
      <c r="A496" t="s">
        <v>2661</v>
      </c>
      <c r="B496" t="s">
        <v>364</v>
      </c>
      <c r="C496" t="s">
        <v>2662</v>
      </c>
      <c r="D496" t="s">
        <v>2664</v>
      </c>
      <c r="E496" t="s">
        <v>2663</v>
      </c>
      <c r="F496" t="str">
        <f>_xlfn.IFNA(VLOOKUP(D496,Table1[],2,FALSE),"")</f>
        <v>tel:+15098241978</v>
      </c>
      <c r="G496" t="s">
        <v>365</v>
      </c>
      <c r="H496" t="s">
        <v>415</v>
      </c>
      <c r="I496" t="s">
        <v>13</v>
      </c>
      <c r="J496" s="1">
        <v>43339.675300925926</v>
      </c>
    </row>
    <row r="497" spans="1:10" x14ac:dyDescent="0.25">
      <c r="A497" t="s">
        <v>2665</v>
      </c>
      <c r="B497" t="s">
        <v>2666</v>
      </c>
      <c r="C497" t="s">
        <v>2667</v>
      </c>
      <c r="D497" t="s">
        <v>2668</v>
      </c>
      <c r="E497">
        <v>13048996110</v>
      </c>
      <c r="F497" t="str">
        <f>_xlfn.IFNA(VLOOKUP(D497,Table1[],2,FALSE),"")</f>
        <v/>
      </c>
      <c r="G497" t="s">
        <v>1317</v>
      </c>
      <c r="H497" t="s">
        <v>2669</v>
      </c>
      <c r="I497" t="s">
        <v>2670</v>
      </c>
      <c r="J497" s="1">
        <v>43341.411631944444</v>
      </c>
    </row>
    <row r="498" spans="1:10" x14ac:dyDescent="0.25">
      <c r="A498" t="s">
        <v>2671</v>
      </c>
      <c r="B498" t="s">
        <v>2666</v>
      </c>
      <c r="C498" t="s">
        <v>2672</v>
      </c>
      <c r="D498" t="s">
        <v>2673</v>
      </c>
      <c r="E498">
        <v>13048996378</v>
      </c>
      <c r="F498" t="str">
        <f>_xlfn.IFNA(VLOOKUP(D498,Table1[],2,FALSE),"")</f>
        <v/>
      </c>
      <c r="H498" t="s">
        <v>1758</v>
      </c>
      <c r="I498" t="s">
        <v>2674</v>
      </c>
      <c r="J498" s="1">
        <v>43341.416886574072</v>
      </c>
    </row>
    <row r="499" spans="1:10" x14ac:dyDescent="0.25">
      <c r="A499" t="s">
        <v>2675</v>
      </c>
      <c r="B499" t="s">
        <v>2666</v>
      </c>
      <c r="C499" t="s">
        <v>2676</v>
      </c>
      <c r="D499" t="s">
        <v>2677</v>
      </c>
      <c r="E499">
        <v>13048896118</v>
      </c>
      <c r="F499" t="str">
        <f>_xlfn.IFNA(VLOOKUP(D499,Table1[],2,FALSE),"")</f>
        <v/>
      </c>
      <c r="H499" t="s">
        <v>2678</v>
      </c>
      <c r="I499" t="s">
        <v>2679</v>
      </c>
      <c r="J499" s="1">
        <v>43341.420752314814</v>
      </c>
    </row>
    <row r="500" spans="1:10" x14ac:dyDescent="0.25">
      <c r="A500" t="s">
        <v>2680</v>
      </c>
      <c r="B500" t="s">
        <v>2666</v>
      </c>
      <c r="C500" t="s">
        <v>2681</v>
      </c>
      <c r="D500" t="s">
        <v>2682</v>
      </c>
      <c r="E500">
        <v>13048996028</v>
      </c>
      <c r="F500" t="str">
        <f>_xlfn.IFNA(VLOOKUP(D500,Table1[],2,FALSE),"")</f>
        <v/>
      </c>
      <c r="G500" t="s">
        <v>429</v>
      </c>
      <c r="H500" t="s">
        <v>2683</v>
      </c>
      <c r="I500" t="s">
        <v>2684</v>
      </c>
      <c r="J500" s="1">
        <v>43341.427187499998</v>
      </c>
    </row>
    <row r="501" spans="1:10" x14ac:dyDescent="0.25">
      <c r="A501" t="s">
        <v>2685</v>
      </c>
      <c r="B501" t="s">
        <v>2666</v>
      </c>
      <c r="C501" t="s">
        <v>2686</v>
      </c>
      <c r="D501" t="s">
        <v>2687</v>
      </c>
      <c r="E501">
        <v>13048996121</v>
      </c>
      <c r="F501" t="str">
        <f>_xlfn.IFNA(VLOOKUP(D501,Table1[],2,FALSE),"")</f>
        <v/>
      </c>
      <c r="G501" t="s">
        <v>429</v>
      </c>
      <c r="H501" t="s">
        <v>2244</v>
      </c>
      <c r="I501" t="s">
        <v>2688</v>
      </c>
      <c r="J501" s="1">
        <v>43341.43209490741</v>
      </c>
    </row>
    <row r="502" spans="1:10" x14ac:dyDescent="0.25">
      <c r="A502" t="s">
        <v>2689</v>
      </c>
      <c r="B502" t="s">
        <v>2666</v>
      </c>
      <c r="C502" t="s">
        <v>2690</v>
      </c>
      <c r="D502" t="s">
        <v>2691</v>
      </c>
      <c r="E502">
        <v>13048896126</v>
      </c>
      <c r="F502" t="str">
        <f>_xlfn.IFNA(VLOOKUP(D502,Table1[],2,FALSE),"")</f>
        <v/>
      </c>
      <c r="G502" t="s">
        <v>429</v>
      </c>
      <c r="H502" t="s">
        <v>2683</v>
      </c>
      <c r="I502" t="s">
        <v>2692</v>
      </c>
      <c r="J502" s="1">
        <v>43341.435856481483</v>
      </c>
    </row>
    <row r="503" spans="1:10" x14ac:dyDescent="0.25">
      <c r="A503" t="s">
        <v>2693</v>
      </c>
      <c r="B503" t="s">
        <v>2666</v>
      </c>
      <c r="C503" t="s">
        <v>2694</v>
      </c>
      <c r="D503" t="s">
        <v>2695</v>
      </c>
      <c r="E503">
        <v>13048996316</v>
      </c>
      <c r="F503" t="str">
        <f>_xlfn.IFNA(VLOOKUP(D503,Table1[],2,FALSE),"")</f>
        <v/>
      </c>
      <c r="H503" t="s">
        <v>2696</v>
      </c>
      <c r="I503" t="s">
        <v>2697</v>
      </c>
      <c r="J503" s="1">
        <v>43341.441134259258</v>
      </c>
    </row>
    <row r="504" spans="1:10" x14ac:dyDescent="0.25">
      <c r="A504" t="s">
        <v>2698</v>
      </c>
      <c r="B504" t="s">
        <v>2699</v>
      </c>
      <c r="C504" t="s">
        <v>2701</v>
      </c>
      <c r="D504" t="s">
        <v>2702</v>
      </c>
      <c r="E504">
        <v>19078228833</v>
      </c>
      <c r="F504" t="str">
        <f>_xlfn.IFNA(VLOOKUP(D504,Table1[],2,FALSE),"")</f>
        <v/>
      </c>
      <c r="G504" t="s">
        <v>2700</v>
      </c>
      <c r="H504" t="s">
        <v>2703</v>
      </c>
      <c r="I504" t="s">
        <v>2704</v>
      </c>
      <c r="J504" s="1">
        <v>43342.586793981478</v>
      </c>
    </row>
    <row r="505" spans="1:10" x14ac:dyDescent="0.25">
      <c r="A505" t="s">
        <v>2705</v>
      </c>
      <c r="B505" t="s">
        <v>2411</v>
      </c>
      <c r="C505" t="s">
        <v>2706</v>
      </c>
      <c r="D505" t="s">
        <v>2708</v>
      </c>
      <c r="E505" t="s">
        <v>2707</v>
      </c>
      <c r="F505" t="str">
        <f>_xlfn.IFNA(VLOOKUP(D505,Table1[],2,FALSE),"")</f>
        <v/>
      </c>
      <c r="G505" t="s">
        <v>1506</v>
      </c>
      <c r="H505" t="s">
        <v>1027</v>
      </c>
      <c r="I505" t="s">
        <v>2709</v>
      </c>
      <c r="J505" s="1">
        <v>43347.601099537038</v>
      </c>
    </row>
    <row r="506" spans="1:10" x14ac:dyDescent="0.25">
      <c r="A506" t="s">
        <v>2710</v>
      </c>
      <c r="B506" t="s">
        <v>1236</v>
      </c>
      <c r="C506" t="s">
        <v>2711</v>
      </c>
      <c r="D506" t="s">
        <v>2712</v>
      </c>
      <c r="E506">
        <v>15097753153</v>
      </c>
      <c r="F506" t="str">
        <f>_xlfn.IFNA(VLOOKUP(D506,Table1[],2,FALSE),"")</f>
        <v/>
      </c>
      <c r="H506" t="s">
        <v>2434</v>
      </c>
      <c r="I506" t="s">
        <v>2713</v>
      </c>
      <c r="J506" s="1">
        <v>43350.641203703701</v>
      </c>
    </row>
    <row r="507" spans="1:10" x14ac:dyDescent="0.25">
      <c r="A507" t="s">
        <v>2714</v>
      </c>
      <c r="B507" t="s">
        <v>1236</v>
      </c>
      <c r="C507" t="s">
        <v>2716</v>
      </c>
      <c r="D507" t="s">
        <v>2717</v>
      </c>
      <c r="E507">
        <v>15097758241</v>
      </c>
      <c r="F507" t="str">
        <f>_xlfn.IFNA(VLOOKUP(D507,Table1[],2,FALSE),"")</f>
        <v/>
      </c>
      <c r="G507" t="s">
        <v>2715</v>
      </c>
      <c r="H507" t="s">
        <v>1704</v>
      </c>
      <c r="I507" t="s">
        <v>2718</v>
      </c>
      <c r="J507" s="1">
        <v>43355.627638888887</v>
      </c>
    </row>
    <row r="508" spans="1:10" x14ac:dyDescent="0.25">
      <c r="A508" t="s">
        <v>2719</v>
      </c>
      <c r="B508" t="s">
        <v>2720</v>
      </c>
      <c r="C508" t="s">
        <v>2721</v>
      </c>
      <c r="D508" t="s">
        <v>2722</v>
      </c>
      <c r="E508">
        <v>14803622727</v>
      </c>
      <c r="F508" t="str">
        <f>_xlfn.IFNA(VLOOKUP(D508,Table1[],2,FALSE),"")</f>
        <v/>
      </c>
      <c r="H508" t="s">
        <v>2723</v>
      </c>
      <c r="I508" t="s">
        <v>2724</v>
      </c>
      <c r="J508" s="1">
        <v>43360.409745370373</v>
      </c>
    </row>
    <row r="509" spans="1:10" x14ac:dyDescent="0.25">
      <c r="A509" t="s">
        <v>2725</v>
      </c>
      <c r="B509" t="s">
        <v>2720</v>
      </c>
      <c r="C509" t="s">
        <v>2726</v>
      </c>
      <c r="D509" t="s">
        <v>2727</v>
      </c>
      <c r="E509">
        <v>14803626859</v>
      </c>
      <c r="F509" t="str">
        <f>_xlfn.IFNA(VLOOKUP(D509,Table1[],2,FALSE),"")</f>
        <v/>
      </c>
      <c r="H509" t="s">
        <v>2728</v>
      </c>
      <c r="I509" t="s">
        <v>2729</v>
      </c>
      <c r="J509" s="1">
        <v>43360.430196759262</v>
      </c>
    </row>
    <row r="510" spans="1:10" x14ac:dyDescent="0.25">
      <c r="A510" t="s">
        <v>2730</v>
      </c>
      <c r="B510" t="s">
        <v>2720</v>
      </c>
      <c r="C510" t="s">
        <v>2732</v>
      </c>
      <c r="D510" t="s">
        <v>2733</v>
      </c>
      <c r="E510">
        <v>14803626918</v>
      </c>
      <c r="F510" t="str">
        <f>_xlfn.IFNA(VLOOKUP(D510,Table1[],2,FALSE),"")</f>
        <v/>
      </c>
      <c r="G510" t="s">
        <v>2731</v>
      </c>
      <c r="H510" t="s">
        <v>2734</v>
      </c>
      <c r="I510" t="s">
        <v>2735</v>
      </c>
      <c r="J510" s="1">
        <v>43360.435081018521</v>
      </c>
    </row>
    <row r="511" spans="1:10" x14ac:dyDescent="0.25">
      <c r="A511" t="s">
        <v>2736</v>
      </c>
      <c r="B511" t="s">
        <v>2720</v>
      </c>
      <c r="C511" t="s">
        <v>2737</v>
      </c>
      <c r="D511" t="s">
        <v>2738</v>
      </c>
      <c r="E511">
        <v>14803627635</v>
      </c>
      <c r="F511" t="str">
        <f>_xlfn.IFNA(VLOOKUP(D511,Table1[],2,FALSE),"")</f>
        <v/>
      </c>
      <c r="H511" t="s">
        <v>2739</v>
      </c>
      <c r="I511" t="s">
        <v>2740</v>
      </c>
      <c r="J511" s="1">
        <v>43360.44159722222</v>
      </c>
    </row>
    <row r="512" spans="1:10" x14ac:dyDescent="0.25">
      <c r="A512" t="s">
        <v>2741</v>
      </c>
      <c r="B512" t="s">
        <v>2720</v>
      </c>
      <c r="C512" t="s">
        <v>2742</v>
      </c>
      <c r="D512" t="s">
        <v>2743</v>
      </c>
      <c r="E512">
        <v>14803625480</v>
      </c>
      <c r="F512" t="str">
        <f>_xlfn.IFNA(VLOOKUP(D512,Table1[],2,FALSE),"")</f>
        <v/>
      </c>
      <c r="H512" t="s">
        <v>2744</v>
      </c>
      <c r="I512" t="s">
        <v>2745</v>
      </c>
      <c r="J512" s="1">
        <v>43360.445138888892</v>
      </c>
    </row>
    <row r="513" spans="1:10" x14ac:dyDescent="0.25">
      <c r="A513" t="s">
        <v>2746</v>
      </c>
      <c r="C513" t="s">
        <v>2747</v>
      </c>
      <c r="D513" t="s">
        <v>2747</v>
      </c>
      <c r="F513" t="str">
        <f>_xlfn.IFNA(VLOOKUP(D513,Table1[],2,FALSE),"")</f>
        <v/>
      </c>
      <c r="I513" t="s">
        <v>2748</v>
      </c>
      <c r="J513" s="1">
        <v>43361.791493055556</v>
      </c>
    </row>
    <row r="514" spans="1:10" x14ac:dyDescent="0.25">
      <c r="A514" t="s">
        <v>2749</v>
      </c>
      <c r="B514" t="s">
        <v>1855</v>
      </c>
      <c r="C514" t="s">
        <v>2750</v>
      </c>
      <c r="D514" t="s">
        <v>2752</v>
      </c>
      <c r="E514" t="s">
        <v>2751</v>
      </c>
      <c r="F514" t="str">
        <f>_xlfn.IFNA(VLOOKUP(D514,Table1[],2,FALSE),"")</f>
        <v/>
      </c>
      <c r="G514" t="s">
        <v>1459</v>
      </c>
      <c r="H514" t="s">
        <v>2753</v>
      </c>
      <c r="I514" t="s">
        <v>2754</v>
      </c>
      <c r="J514" s="1">
        <v>43362.37939814815</v>
      </c>
    </row>
    <row r="515" spans="1:10" x14ac:dyDescent="0.25">
      <c r="A515" t="s">
        <v>2755</v>
      </c>
      <c r="B515" t="s">
        <v>1954</v>
      </c>
      <c r="C515" t="s">
        <v>2757</v>
      </c>
      <c r="D515" t="s">
        <v>2758</v>
      </c>
      <c r="E515">
        <v>17734058502</v>
      </c>
      <c r="F515" t="str">
        <f>_xlfn.IFNA(VLOOKUP(D515,Table1[],2,FALSE),"")</f>
        <v/>
      </c>
      <c r="G515" t="s">
        <v>2756</v>
      </c>
      <c r="H515" t="s">
        <v>2759</v>
      </c>
      <c r="I515" t="s">
        <v>2760</v>
      </c>
      <c r="J515" s="1">
        <v>43362.409930555557</v>
      </c>
    </row>
    <row r="516" spans="1:10" x14ac:dyDescent="0.25">
      <c r="A516" t="s">
        <v>2761</v>
      </c>
      <c r="B516" t="s">
        <v>1954</v>
      </c>
      <c r="C516" t="s">
        <v>2762</v>
      </c>
      <c r="D516" t="s">
        <v>2764</v>
      </c>
      <c r="E516" t="s">
        <v>2763</v>
      </c>
      <c r="F516" t="str">
        <f>_xlfn.IFNA(VLOOKUP(D516,Table1[],2,FALSE),"")</f>
        <v/>
      </c>
      <c r="G516" t="s">
        <v>2756</v>
      </c>
      <c r="H516" t="s">
        <v>2765</v>
      </c>
      <c r="I516" t="s">
        <v>2766</v>
      </c>
      <c r="J516" s="1">
        <v>43362.413541666669</v>
      </c>
    </row>
    <row r="517" spans="1:10" x14ac:dyDescent="0.25">
      <c r="A517" t="s">
        <v>2767</v>
      </c>
      <c r="B517" t="s">
        <v>1954</v>
      </c>
      <c r="C517" t="s">
        <v>2768</v>
      </c>
      <c r="D517" t="s">
        <v>2769</v>
      </c>
      <c r="E517">
        <v>17734848444</v>
      </c>
      <c r="F517" t="str">
        <f>_xlfn.IFNA(VLOOKUP(D517,Table1[],2,FALSE),"")</f>
        <v/>
      </c>
      <c r="G517" t="s">
        <v>2756</v>
      </c>
      <c r="H517" t="s">
        <v>2300</v>
      </c>
      <c r="I517" t="s">
        <v>2770</v>
      </c>
      <c r="J517" s="1">
        <v>43362.416400462964</v>
      </c>
    </row>
    <row r="518" spans="1:10" x14ac:dyDescent="0.25">
      <c r="A518" t="s">
        <v>2771</v>
      </c>
      <c r="B518" t="s">
        <v>1954</v>
      </c>
      <c r="C518" t="s">
        <v>2772</v>
      </c>
      <c r="D518" t="s">
        <v>2773</v>
      </c>
      <c r="E518">
        <v>17739359600</v>
      </c>
      <c r="F518" t="str">
        <f>_xlfn.IFNA(VLOOKUP(D518,Table1[],2,FALSE),"")</f>
        <v/>
      </c>
      <c r="G518" t="s">
        <v>2756</v>
      </c>
      <c r="H518" t="s">
        <v>2774</v>
      </c>
      <c r="I518" t="s">
        <v>2775</v>
      </c>
      <c r="J518" s="1">
        <v>43362.418842592589</v>
      </c>
    </row>
    <row r="519" spans="1:10" x14ac:dyDescent="0.25">
      <c r="A519" t="s">
        <v>2776</v>
      </c>
      <c r="B519" t="s">
        <v>2777</v>
      </c>
      <c r="C519" t="s">
        <v>2778</v>
      </c>
      <c r="D519" t="s">
        <v>2780</v>
      </c>
      <c r="E519" t="s">
        <v>2779</v>
      </c>
      <c r="F519" t="str">
        <f>_xlfn.IFNA(VLOOKUP(D519,Table1[],2,FALSE),"")</f>
        <v/>
      </c>
      <c r="H519" t="s">
        <v>2781</v>
      </c>
      <c r="I519" t="s">
        <v>2782</v>
      </c>
      <c r="J519" s="1">
        <v>43367.644085648149</v>
      </c>
    </row>
    <row r="520" spans="1:10" x14ac:dyDescent="0.25">
      <c r="A520" t="s">
        <v>2783</v>
      </c>
      <c r="B520" t="s">
        <v>2777</v>
      </c>
      <c r="C520" t="s">
        <v>2784</v>
      </c>
      <c r="D520" t="s">
        <v>2785</v>
      </c>
      <c r="E520">
        <v>17609244080</v>
      </c>
      <c r="F520" t="str">
        <f>_xlfn.IFNA(VLOOKUP(D520,Table1[],2,FALSE),"")</f>
        <v/>
      </c>
      <c r="H520" t="s">
        <v>2786</v>
      </c>
      <c r="I520" t="s">
        <v>2787</v>
      </c>
      <c r="J520" s="1">
        <v>43367.649074074077</v>
      </c>
    </row>
    <row r="521" spans="1:10" x14ac:dyDescent="0.25">
      <c r="A521" t="s">
        <v>2788</v>
      </c>
      <c r="B521" t="s">
        <v>1954</v>
      </c>
      <c r="C521" t="s">
        <v>2789</v>
      </c>
      <c r="D521" t="s">
        <v>2790</v>
      </c>
      <c r="E521">
        <v>17739359600</v>
      </c>
      <c r="F521" t="str">
        <f>_xlfn.IFNA(VLOOKUP(D521,Table1[],2,FALSE),"")</f>
        <v/>
      </c>
      <c r="G521" t="s">
        <v>2756</v>
      </c>
      <c r="H521" t="s">
        <v>2791</v>
      </c>
      <c r="I521" t="s">
        <v>2792</v>
      </c>
      <c r="J521" s="1">
        <v>43374.41846064815</v>
      </c>
    </row>
    <row r="522" spans="1:10" x14ac:dyDescent="0.25">
      <c r="A522" t="s">
        <v>2793</v>
      </c>
      <c r="B522" t="s">
        <v>1954</v>
      </c>
      <c r="C522" t="s">
        <v>2794</v>
      </c>
      <c r="D522" t="s">
        <v>2795</v>
      </c>
      <c r="E522">
        <v>17739815373</v>
      </c>
      <c r="F522" t="str">
        <f>_xlfn.IFNA(VLOOKUP(D522,Table1[],2,FALSE),"")</f>
        <v/>
      </c>
      <c r="G522" t="s">
        <v>2756</v>
      </c>
      <c r="H522" t="s">
        <v>2796</v>
      </c>
      <c r="I522" t="s">
        <v>2797</v>
      </c>
      <c r="J522" s="1">
        <v>43374.421469907407</v>
      </c>
    </row>
    <row r="523" spans="1:10" x14ac:dyDescent="0.25">
      <c r="A523" t="s">
        <v>2798</v>
      </c>
      <c r="B523" t="s">
        <v>1954</v>
      </c>
      <c r="C523" t="s">
        <v>2799</v>
      </c>
      <c r="D523" t="s">
        <v>2800</v>
      </c>
      <c r="E523">
        <v>17739359600</v>
      </c>
      <c r="F523" t="str">
        <f>_xlfn.IFNA(VLOOKUP(D523,Table1[],2,FALSE),"")</f>
        <v/>
      </c>
      <c r="G523" t="s">
        <v>2756</v>
      </c>
      <c r="H523" t="s">
        <v>2801</v>
      </c>
      <c r="I523" t="s">
        <v>2802</v>
      </c>
      <c r="J523" s="1">
        <v>43374.427175925928</v>
      </c>
    </row>
    <row r="524" spans="1:10" x14ac:dyDescent="0.25">
      <c r="A524" t="s">
        <v>2803</v>
      </c>
      <c r="B524" t="s">
        <v>364</v>
      </c>
      <c r="C524" t="s">
        <v>2804</v>
      </c>
      <c r="D524" t="s">
        <v>2806</v>
      </c>
      <c r="E524" t="s">
        <v>2805</v>
      </c>
      <c r="F524" t="str">
        <f>_xlfn.IFNA(VLOOKUP(D524,Table1[],2,FALSE),"")</f>
        <v>tel:+15092287216</v>
      </c>
      <c r="G524" t="s">
        <v>423</v>
      </c>
      <c r="H524" t="s">
        <v>534</v>
      </c>
      <c r="I524" t="s">
        <v>348</v>
      </c>
      <c r="J524" s="1">
        <v>43376.488634259258</v>
      </c>
    </row>
    <row r="525" spans="1:10" x14ac:dyDescent="0.25">
      <c r="A525" t="s">
        <v>2807</v>
      </c>
      <c r="B525" t="s">
        <v>1875</v>
      </c>
      <c r="C525" t="s">
        <v>2808</v>
      </c>
      <c r="D525" t="s">
        <v>2809</v>
      </c>
      <c r="E525">
        <v>15414449286</v>
      </c>
      <c r="F525" t="str">
        <f>_xlfn.IFNA(VLOOKUP(D525,Table1[],2,FALSE),"")</f>
        <v/>
      </c>
      <c r="G525" t="s">
        <v>1933</v>
      </c>
      <c r="H525" t="s">
        <v>2810</v>
      </c>
      <c r="I525" t="s">
        <v>2811</v>
      </c>
      <c r="J525" s="1">
        <v>43376.633113425924</v>
      </c>
    </row>
    <row r="526" spans="1:10" x14ac:dyDescent="0.25">
      <c r="A526" t="s">
        <v>2812</v>
      </c>
      <c r="B526" t="s">
        <v>1343</v>
      </c>
      <c r="C526" t="s">
        <v>2814</v>
      </c>
      <c r="D526" t="s">
        <v>2816</v>
      </c>
      <c r="E526" t="s">
        <v>2815</v>
      </c>
      <c r="F526" t="str">
        <f>_xlfn.IFNA(VLOOKUP(D526,Table1[],2,FALSE),"")</f>
        <v/>
      </c>
      <c r="G526" t="s">
        <v>2813</v>
      </c>
      <c r="H526" t="s">
        <v>2817</v>
      </c>
      <c r="I526" t="s">
        <v>2818</v>
      </c>
      <c r="J526" s="1">
        <v>43377.435856481483</v>
      </c>
    </row>
    <row r="527" spans="1:10" x14ac:dyDescent="0.25">
      <c r="A527" t="s">
        <v>2819</v>
      </c>
      <c r="B527" t="s">
        <v>364</v>
      </c>
      <c r="C527" t="s">
        <v>2820</v>
      </c>
      <c r="D527" t="s">
        <v>2822</v>
      </c>
      <c r="E527" t="s">
        <v>2821</v>
      </c>
      <c r="F527" t="str">
        <f>_xlfn.IFNA(VLOOKUP(D527,Table1[],2,FALSE),"")</f>
        <v>tel:+15093817476</v>
      </c>
      <c r="G527" t="s">
        <v>365</v>
      </c>
      <c r="H527" t="s">
        <v>534</v>
      </c>
      <c r="I527" t="s">
        <v>274</v>
      </c>
      <c r="J527" s="1">
        <v>43382.409629629627</v>
      </c>
    </row>
    <row r="528" spans="1:10" x14ac:dyDescent="0.25">
      <c r="A528" t="s">
        <v>2823</v>
      </c>
      <c r="B528" t="s">
        <v>2163</v>
      </c>
      <c r="C528" t="s">
        <v>2824</v>
      </c>
      <c r="D528" t="s">
        <v>2825</v>
      </c>
      <c r="E528">
        <v>15596880821</v>
      </c>
      <c r="F528" t="str">
        <f>_xlfn.IFNA(VLOOKUP(D528,Table1[],2,FALSE),"")</f>
        <v/>
      </c>
      <c r="G528" t="s">
        <v>1459</v>
      </c>
      <c r="H528" t="s">
        <v>2826</v>
      </c>
      <c r="I528" t="s">
        <v>2827</v>
      </c>
      <c r="J528" s="1">
        <v>43384.615474537037</v>
      </c>
    </row>
    <row r="529" spans="1:10" x14ac:dyDescent="0.25">
      <c r="A529" t="s">
        <v>2828</v>
      </c>
      <c r="B529" t="s">
        <v>2163</v>
      </c>
      <c r="C529" t="s">
        <v>2829</v>
      </c>
      <c r="D529" t="s">
        <v>2830</v>
      </c>
      <c r="E529">
        <v>15596880821</v>
      </c>
      <c r="F529" t="str">
        <f>_xlfn.IFNA(VLOOKUP(D529,Table1[],2,FALSE),"")</f>
        <v/>
      </c>
      <c r="G529" t="s">
        <v>1459</v>
      </c>
      <c r="H529" t="s">
        <v>2826</v>
      </c>
      <c r="I529" t="s">
        <v>2831</v>
      </c>
      <c r="J529" s="1">
        <v>43384.618333333332</v>
      </c>
    </row>
    <row r="530" spans="1:10" x14ac:dyDescent="0.25">
      <c r="A530" t="s">
        <v>2832</v>
      </c>
      <c r="B530" t="s">
        <v>1428</v>
      </c>
      <c r="C530" t="s">
        <v>2833</v>
      </c>
      <c r="D530" t="s">
        <v>2835</v>
      </c>
      <c r="E530" t="s">
        <v>2834</v>
      </c>
      <c r="F530" t="str">
        <f>_xlfn.IFNA(VLOOKUP(D530,Table1[],2,FALSE),"")</f>
        <v/>
      </c>
      <c r="G530" t="s">
        <v>1317</v>
      </c>
      <c r="H530" t="s">
        <v>1830</v>
      </c>
      <c r="I530" t="s">
        <v>2836</v>
      </c>
      <c r="J530" s="1">
        <v>43384.653946759259</v>
      </c>
    </row>
    <row r="531" spans="1:10" x14ac:dyDescent="0.25">
      <c r="A531" t="s">
        <v>2837</v>
      </c>
      <c r="B531" t="s">
        <v>2838</v>
      </c>
      <c r="C531" t="s">
        <v>2839</v>
      </c>
      <c r="D531" t="s">
        <v>2840</v>
      </c>
      <c r="E531">
        <v>15408397041</v>
      </c>
      <c r="F531" t="str">
        <f>_xlfn.IFNA(VLOOKUP(D531,Table1[],2,FALSE),"")</f>
        <v/>
      </c>
      <c r="G531" t="s">
        <v>1317</v>
      </c>
      <c r="H531" t="s">
        <v>2728</v>
      </c>
      <c r="I531" t="s">
        <v>2841</v>
      </c>
      <c r="J531" s="1">
        <v>43389.599085648151</v>
      </c>
    </row>
    <row r="532" spans="1:10" x14ac:dyDescent="0.25">
      <c r="A532" t="s">
        <v>2842</v>
      </c>
      <c r="B532" t="s">
        <v>2838</v>
      </c>
      <c r="C532" t="s">
        <v>2843</v>
      </c>
      <c r="D532" t="s">
        <v>2844</v>
      </c>
      <c r="E532">
        <v>15408897175</v>
      </c>
      <c r="F532" t="str">
        <f>_xlfn.IFNA(VLOOKUP(D532,Table1[],2,FALSE),"")</f>
        <v/>
      </c>
      <c r="H532" t="s">
        <v>1401</v>
      </c>
      <c r="I532" t="s">
        <v>2845</v>
      </c>
      <c r="J532" s="1">
        <v>43389.602372685185</v>
      </c>
    </row>
    <row r="533" spans="1:10" x14ac:dyDescent="0.25">
      <c r="A533" t="s">
        <v>2846</v>
      </c>
      <c r="B533" t="s">
        <v>2838</v>
      </c>
      <c r="C533" t="s">
        <v>2847</v>
      </c>
      <c r="D533" t="s">
        <v>2848</v>
      </c>
      <c r="E533">
        <v>15408397308</v>
      </c>
      <c r="F533" t="str">
        <f>_xlfn.IFNA(VLOOKUP(D533,Table1[],2,FALSE),"")</f>
        <v/>
      </c>
      <c r="G533" t="s">
        <v>1317</v>
      </c>
      <c r="H533" t="s">
        <v>2849</v>
      </c>
      <c r="I533" t="s">
        <v>2850</v>
      </c>
      <c r="J533" s="1">
        <v>43389.60769675926</v>
      </c>
    </row>
    <row r="534" spans="1:10" x14ac:dyDescent="0.25">
      <c r="A534" t="s">
        <v>2851</v>
      </c>
      <c r="B534" t="s">
        <v>2838</v>
      </c>
      <c r="C534" t="s">
        <v>2852</v>
      </c>
      <c r="D534" t="s">
        <v>2853</v>
      </c>
      <c r="E534">
        <v>15408397137</v>
      </c>
      <c r="F534" t="str">
        <f>_xlfn.IFNA(VLOOKUP(D534,Table1[],2,FALSE),"")</f>
        <v/>
      </c>
      <c r="H534" t="s">
        <v>2854</v>
      </c>
      <c r="I534" t="s">
        <v>2855</v>
      </c>
      <c r="J534" s="1">
        <v>43389.613935185182</v>
      </c>
    </row>
    <row r="535" spans="1:10" x14ac:dyDescent="0.25">
      <c r="A535" t="s">
        <v>2856</v>
      </c>
      <c r="B535" t="s">
        <v>2838</v>
      </c>
      <c r="C535" t="s">
        <v>2857</v>
      </c>
      <c r="D535" t="s">
        <v>2858</v>
      </c>
      <c r="E535">
        <v>15408397054</v>
      </c>
      <c r="F535" t="str">
        <f>_xlfn.IFNA(VLOOKUP(D535,Table1[],2,FALSE),"")</f>
        <v/>
      </c>
      <c r="H535" t="s">
        <v>2859</v>
      </c>
      <c r="I535" t="s">
        <v>2860</v>
      </c>
      <c r="J535" s="1">
        <v>43389.616562499999</v>
      </c>
    </row>
    <row r="536" spans="1:10" x14ac:dyDescent="0.25">
      <c r="A536" t="s">
        <v>2861</v>
      </c>
      <c r="B536" t="s">
        <v>2838</v>
      </c>
      <c r="C536" t="s">
        <v>2862</v>
      </c>
      <c r="D536" t="s">
        <v>2863</v>
      </c>
      <c r="E536">
        <v>15408397093</v>
      </c>
      <c r="F536" t="str">
        <f>_xlfn.IFNA(VLOOKUP(D536,Table1[],2,FALSE),"")</f>
        <v/>
      </c>
      <c r="H536" t="s">
        <v>905</v>
      </c>
      <c r="I536" t="s">
        <v>2864</v>
      </c>
      <c r="J536" s="1">
        <v>43389.625532407408</v>
      </c>
    </row>
    <row r="537" spans="1:10" x14ac:dyDescent="0.25">
      <c r="A537" t="s">
        <v>2865</v>
      </c>
      <c r="B537" t="s">
        <v>2699</v>
      </c>
      <c r="C537" t="s">
        <v>2867</v>
      </c>
      <c r="D537" t="s">
        <v>2869</v>
      </c>
      <c r="E537" t="s">
        <v>2868</v>
      </c>
      <c r="F537" t="str">
        <f>_xlfn.IFNA(VLOOKUP(D537,Table1[],2,FALSE),"")</f>
        <v/>
      </c>
      <c r="G537" t="s">
        <v>2866</v>
      </c>
      <c r="H537" t="s">
        <v>1401</v>
      </c>
      <c r="I537" t="s">
        <v>2870</v>
      </c>
      <c r="J537" s="1">
        <v>43395.674895833334</v>
      </c>
    </row>
    <row r="538" spans="1:10" x14ac:dyDescent="0.25">
      <c r="A538" t="s">
        <v>2871</v>
      </c>
      <c r="C538" t="s">
        <v>2872</v>
      </c>
      <c r="D538" t="s">
        <v>2873</v>
      </c>
      <c r="E538">
        <f>1503-601-4086</f>
        <v>-3184</v>
      </c>
      <c r="F538" t="str">
        <f>_xlfn.IFNA(VLOOKUP(D538,Table1[],2,FALSE),"")</f>
        <v/>
      </c>
      <c r="I538" t="s">
        <v>2874</v>
      </c>
      <c r="J538" s="1">
        <v>43397.36824074074</v>
      </c>
    </row>
    <row r="539" spans="1:10" x14ac:dyDescent="0.25">
      <c r="A539" t="s">
        <v>2875</v>
      </c>
      <c r="B539" t="s">
        <v>364</v>
      </c>
      <c r="C539" t="s">
        <v>2876</v>
      </c>
      <c r="D539" t="s">
        <v>2878</v>
      </c>
      <c r="E539" t="s">
        <v>2877</v>
      </c>
      <c r="F539" t="str">
        <f>_xlfn.IFNA(VLOOKUP(D539,Table1[],2,FALSE),"")</f>
        <v>tel:+15098241969</v>
      </c>
      <c r="G539" t="s">
        <v>365</v>
      </c>
      <c r="H539" t="s">
        <v>374</v>
      </c>
      <c r="I539" t="s">
        <v>142</v>
      </c>
      <c r="J539" s="1">
        <v>43398.361273148148</v>
      </c>
    </row>
    <row r="540" spans="1:10" x14ac:dyDescent="0.25">
      <c r="A540" t="s">
        <v>2879</v>
      </c>
      <c r="B540" t="s">
        <v>2163</v>
      </c>
      <c r="C540" t="s">
        <v>2880</v>
      </c>
      <c r="D540" t="s">
        <v>2881</v>
      </c>
      <c r="E540">
        <v>15596844516</v>
      </c>
      <c r="F540" t="str">
        <f>_xlfn.IFNA(VLOOKUP(D540,Table1[],2,FALSE),"")</f>
        <v/>
      </c>
      <c r="H540" t="s">
        <v>2882</v>
      </c>
      <c r="I540" t="s">
        <v>2883</v>
      </c>
      <c r="J540" s="1">
        <v>43403.344895833332</v>
      </c>
    </row>
    <row r="541" spans="1:10" x14ac:dyDescent="0.25">
      <c r="A541" t="s">
        <v>2884</v>
      </c>
      <c r="B541" t="s">
        <v>364</v>
      </c>
      <c r="C541" t="s">
        <v>2885</v>
      </c>
      <c r="D541" t="s">
        <v>2887</v>
      </c>
      <c r="E541" t="s">
        <v>2886</v>
      </c>
      <c r="F541" t="str">
        <f>_xlfn.IFNA(VLOOKUP(D541,Table1[],2,FALSE),"")</f>
        <v>tel:+15098241719</v>
      </c>
      <c r="G541" t="s">
        <v>365</v>
      </c>
      <c r="H541" t="s">
        <v>534</v>
      </c>
      <c r="I541" t="s">
        <v>102</v>
      </c>
      <c r="J541" s="1">
        <v>43404.244699074072</v>
      </c>
    </row>
    <row r="542" spans="1:10" x14ac:dyDescent="0.25">
      <c r="A542" t="s">
        <v>2888</v>
      </c>
      <c r="B542" t="s">
        <v>2163</v>
      </c>
      <c r="C542" t="s">
        <v>2889</v>
      </c>
      <c r="D542" t="s">
        <v>2890</v>
      </c>
      <c r="E542">
        <v>15596853435</v>
      </c>
      <c r="F542" t="str">
        <f>_xlfn.IFNA(VLOOKUP(D542,Table1[],2,FALSE),"")</f>
        <v/>
      </c>
      <c r="H542" t="s">
        <v>2891</v>
      </c>
      <c r="I542" t="s">
        <v>2892</v>
      </c>
      <c r="J542" s="1">
        <v>43404.453680555554</v>
      </c>
    </row>
    <row r="543" spans="1:10" x14ac:dyDescent="0.25">
      <c r="A543" t="s">
        <v>2893</v>
      </c>
      <c r="B543" t="s">
        <v>1236</v>
      </c>
      <c r="C543" t="s">
        <v>2895</v>
      </c>
      <c r="D543" t="s">
        <v>2896</v>
      </c>
      <c r="E543">
        <v>15097753153</v>
      </c>
      <c r="F543" t="str">
        <f>_xlfn.IFNA(VLOOKUP(D543,Table1[],2,FALSE),"")</f>
        <v/>
      </c>
      <c r="G543" t="s">
        <v>2894</v>
      </c>
      <c r="H543" t="s">
        <v>2894</v>
      </c>
      <c r="I543" t="s">
        <v>2897</v>
      </c>
      <c r="J543" s="1">
        <v>43409.37091435185</v>
      </c>
    </row>
    <row r="544" spans="1:10" x14ac:dyDescent="0.25">
      <c r="A544" t="s">
        <v>2898</v>
      </c>
      <c r="B544" t="s">
        <v>1343</v>
      </c>
      <c r="C544" t="s">
        <v>2899</v>
      </c>
      <c r="D544" t="s">
        <v>2901</v>
      </c>
      <c r="E544" t="s">
        <v>2900</v>
      </c>
      <c r="F544" t="str">
        <f>_xlfn.IFNA(VLOOKUP(D544,Table1[],2,FALSE),"")</f>
        <v/>
      </c>
      <c r="G544" t="s">
        <v>2813</v>
      </c>
      <c r="H544" t="s">
        <v>2902</v>
      </c>
      <c r="I544" t="s">
        <v>2903</v>
      </c>
      <c r="J544" s="1">
        <v>43417.509212962963</v>
      </c>
    </row>
    <row r="545" spans="1:10" x14ac:dyDescent="0.25">
      <c r="A545" t="s">
        <v>2904</v>
      </c>
      <c r="B545" t="s">
        <v>364</v>
      </c>
      <c r="C545" t="s">
        <v>2906</v>
      </c>
      <c r="D545" t="s">
        <v>2907</v>
      </c>
      <c r="E545">
        <v>15092525187</v>
      </c>
      <c r="F545" t="str">
        <f>_xlfn.IFNA(VLOOKUP(D545,Table1[],2,FALSE),"")</f>
        <v/>
      </c>
      <c r="G545" t="s">
        <v>417</v>
      </c>
      <c r="H545" t="s">
        <v>374</v>
      </c>
      <c r="I545" t="s">
        <v>2905</v>
      </c>
      <c r="J545" s="1">
        <v>43427.285428240742</v>
      </c>
    </row>
    <row r="546" spans="1:10" x14ac:dyDescent="0.25">
      <c r="A546" t="s">
        <v>2908</v>
      </c>
      <c r="B546" t="s">
        <v>1744</v>
      </c>
      <c r="C546" t="s">
        <v>2909</v>
      </c>
      <c r="D546" t="s">
        <v>2910</v>
      </c>
      <c r="E546">
        <v>17062132535</v>
      </c>
      <c r="F546" t="str">
        <f>_xlfn.IFNA(VLOOKUP(D546,Table1[],2,FALSE),"")</f>
        <v/>
      </c>
      <c r="G546" t="s">
        <v>1367</v>
      </c>
      <c r="H546" t="s">
        <v>1704</v>
      </c>
      <c r="I546" t="s">
        <v>2911</v>
      </c>
      <c r="J546" s="1">
        <v>43431.37023148148</v>
      </c>
    </row>
    <row r="547" spans="1:10" x14ac:dyDescent="0.25">
      <c r="A547" t="s">
        <v>2912</v>
      </c>
      <c r="B547" t="s">
        <v>2163</v>
      </c>
      <c r="C547" t="s">
        <v>2913</v>
      </c>
      <c r="D547" t="s">
        <v>2914</v>
      </c>
      <c r="E547">
        <v>17144225029</v>
      </c>
      <c r="F547" t="str">
        <f>_xlfn.IFNA(VLOOKUP(D547,Table1[],2,FALSE),"")</f>
        <v/>
      </c>
      <c r="H547" t="s">
        <v>2915</v>
      </c>
      <c r="I547" t="s">
        <v>2916</v>
      </c>
      <c r="J547" s="1">
        <v>43433.42800925926</v>
      </c>
    </row>
    <row r="548" spans="1:10" x14ac:dyDescent="0.25">
      <c r="A548" t="s">
        <v>2917</v>
      </c>
      <c r="B548" t="s">
        <v>364</v>
      </c>
      <c r="C548" t="s">
        <v>2918</v>
      </c>
      <c r="D548" t="s">
        <v>2920</v>
      </c>
      <c r="E548" t="s">
        <v>2919</v>
      </c>
      <c r="F548" t="str">
        <f>_xlfn.IFNA(VLOOKUP(D548,Table1[],2,FALSE),"")</f>
        <v>tel:+15095050344</v>
      </c>
      <c r="G548" t="s">
        <v>365</v>
      </c>
      <c r="H548" t="s">
        <v>534</v>
      </c>
      <c r="I548" t="s">
        <v>342</v>
      </c>
      <c r="J548" s="1">
        <v>43434.346307870372</v>
      </c>
    </row>
    <row r="549" spans="1:10" x14ac:dyDescent="0.25">
      <c r="A549" t="s">
        <v>2921</v>
      </c>
      <c r="B549" t="s">
        <v>2163</v>
      </c>
      <c r="C549" t="s">
        <v>2922</v>
      </c>
      <c r="D549" t="s">
        <v>2923</v>
      </c>
      <c r="E549">
        <v>15593661238</v>
      </c>
      <c r="F549" t="str">
        <f>_xlfn.IFNA(VLOOKUP(D549,Table1[],2,FALSE),"")</f>
        <v/>
      </c>
      <c r="H549" t="s">
        <v>2924</v>
      </c>
      <c r="I549" t="s">
        <v>2925</v>
      </c>
      <c r="J549" s="1">
        <v>43434.521157407406</v>
      </c>
    </row>
    <row r="550" spans="1:10" x14ac:dyDescent="0.25">
      <c r="A550" t="s">
        <v>2926</v>
      </c>
      <c r="B550" t="s">
        <v>364</v>
      </c>
      <c r="C550" t="s">
        <v>2928</v>
      </c>
      <c r="D550" t="s">
        <v>2929</v>
      </c>
      <c r="F550" t="str">
        <f>_xlfn.IFNA(VLOOKUP(D550,Table1[],2,FALSE),"")</f>
        <v/>
      </c>
      <c r="G550" t="s">
        <v>417</v>
      </c>
      <c r="H550" t="s">
        <v>534</v>
      </c>
      <c r="I550" t="s">
        <v>2927</v>
      </c>
      <c r="J550" s="1">
        <v>43439.344548611109</v>
      </c>
    </row>
    <row r="551" spans="1:10" x14ac:dyDescent="0.25">
      <c r="A551" t="s">
        <v>2930</v>
      </c>
      <c r="B551" t="s">
        <v>364</v>
      </c>
      <c r="C551" t="s">
        <v>2931</v>
      </c>
      <c r="D551" t="s">
        <v>2933</v>
      </c>
      <c r="E551" t="s">
        <v>2932</v>
      </c>
      <c r="F551" t="str">
        <f>_xlfn.IFNA(VLOOKUP(D551,Table1[],2,FALSE),"")</f>
        <v>tel:+15095982616</v>
      </c>
      <c r="G551" t="s">
        <v>365</v>
      </c>
      <c r="H551" t="s">
        <v>2934</v>
      </c>
      <c r="I551" t="s">
        <v>154</v>
      </c>
      <c r="J551" s="1">
        <v>43440.290034722224</v>
      </c>
    </row>
    <row r="552" spans="1:10" x14ac:dyDescent="0.25">
      <c r="A552" t="s">
        <v>2935</v>
      </c>
      <c r="B552" t="s">
        <v>2936</v>
      </c>
      <c r="C552" t="s">
        <v>2938</v>
      </c>
      <c r="D552" t="s">
        <v>2939</v>
      </c>
      <c r="E552">
        <v>13366762044</v>
      </c>
      <c r="F552" t="str">
        <f>_xlfn.IFNA(VLOOKUP(D552,Table1[],2,FALSE),"")</f>
        <v/>
      </c>
      <c r="G552" t="s">
        <v>2937</v>
      </c>
      <c r="H552" t="s">
        <v>2940</v>
      </c>
      <c r="I552" t="s">
        <v>2941</v>
      </c>
      <c r="J552" s="1">
        <v>43444.601678240739</v>
      </c>
    </row>
    <row r="553" spans="1:10" x14ac:dyDescent="0.25">
      <c r="A553" t="s">
        <v>2942</v>
      </c>
      <c r="B553" t="s">
        <v>2936</v>
      </c>
      <c r="C553" t="s">
        <v>2943</v>
      </c>
      <c r="D553" t="s">
        <v>2944</v>
      </c>
      <c r="E553">
        <v>12297244215</v>
      </c>
      <c r="F553" t="str">
        <f>_xlfn.IFNA(VLOOKUP(D553,Table1[],2,FALSE),"")</f>
        <v/>
      </c>
      <c r="G553" t="s">
        <v>2937</v>
      </c>
      <c r="H553" t="s">
        <v>2068</v>
      </c>
      <c r="I553" t="s">
        <v>2945</v>
      </c>
      <c r="J553" s="1">
        <v>43444.607152777775</v>
      </c>
    </row>
    <row r="554" spans="1:10" x14ac:dyDescent="0.25">
      <c r="A554" t="s">
        <v>2946</v>
      </c>
      <c r="B554" t="s">
        <v>2936</v>
      </c>
      <c r="C554" t="s">
        <v>2947</v>
      </c>
      <c r="D554" t="s">
        <v>2948</v>
      </c>
      <c r="E554">
        <v>12292549993</v>
      </c>
      <c r="F554" t="str">
        <f>_xlfn.IFNA(VLOOKUP(D554,Table1[],2,FALSE),"")</f>
        <v/>
      </c>
      <c r="H554" t="s">
        <v>2949</v>
      </c>
      <c r="I554" t="s">
        <v>2950</v>
      </c>
      <c r="J554" s="1">
        <v>43444.610393518517</v>
      </c>
    </row>
    <row r="555" spans="1:10" x14ac:dyDescent="0.25">
      <c r="A555" t="s">
        <v>2951</v>
      </c>
      <c r="B555" t="s">
        <v>364</v>
      </c>
      <c r="C555" t="s">
        <v>2952</v>
      </c>
      <c r="D555" t="s">
        <v>2954</v>
      </c>
      <c r="E555" t="s">
        <v>2953</v>
      </c>
      <c r="F555" t="str">
        <f>_xlfn.IFNA(VLOOKUP(D555,Table1[],2,FALSE),"")</f>
        <v>tel:+15099006424</v>
      </c>
      <c r="G555" t="s">
        <v>365</v>
      </c>
      <c r="H555" t="s">
        <v>534</v>
      </c>
      <c r="I555" t="s">
        <v>49</v>
      </c>
      <c r="J555" s="1">
        <v>43447.341898148145</v>
      </c>
    </row>
    <row r="556" spans="1:10" x14ac:dyDescent="0.25">
      <c r="A556" t="s">
        <v>2955</v>
      </c>
      <c r="B556" t="s">
        <v>364</v>
      </c>
      <c r="C556" t="s">
        <v>2956</v>
      </c>
      <c r="D556" t="s">
        <v>2958</v>
      </c>
      <c r="E556" t="s">
        <v>2957</v>
      </c>
      <c r="F556" t="str">
        <f>_xlfn.IFNA(VLOOKUP(D556,Table1[],2,FALSE),"")</f>
        <v>tel:+15098241715</v>
      </c>
      <c r="G556" t="s">
        <v>365</v>
      </c>
      <c r="H556" t="s">
        <v>427</v>
      </c>
      <c r="I556" t="s">
        <v>261</v>
      </c>
      <c r="J556" s="1">
        <v>43447.421909722223</v>
      </c>
    </row>
    <row r="557" spans="1:10" x14ac:dyDescent="0.25">
      <c r="A557" t="s">
        <v>2959</v>
      </c>
      <c r="B557" t="s">
        <v>364</v>
      </c>
      <c r="C557" t="s">
        <v>2960</v>
      </c>
      <c r="D557" t="s">
        <v>2962</v>
      </c>
      <c r="E557" t="s">
        <v>2961</v>
      </c>
      <c r="F557" t="str">
        <f>_xlfn.IFNA(VLOOKUP(D557,Table1[],2,FALSE),"")</f>
        <v>tel:+15093427192</v>
      </c>
      <c r="G557" t="s">
        <v>365</v>
      </c>
      <c r="H557" t="s">
        <v>534</v>
      </c>
      <c r="I557" t="s">
        <v>263</v>
      </c>
      <c r="J557" s="1">
        <v>43447.595254629632</v>
      </c>
    </row>
    <row r="558" spans="1:10" x14ac:dyDescent="0.25">
      <c r="A558" t="s">
        <v>2963</v>
      </c>
      <c r="B558" t="s">
        <v>364</v>
      </c>
      <c r="C558" t="s">
        <v>2965</v>
      </c>
      <c r="D558" t="s">
        <v>2966</v>
      </c>
      <c r="E558">
        <v>13194616232</v>
      </c>
      <c r="F558" t="str">
        <f>_xlfn.IFNA(VLOOKUP(D558,Table1[],2,FALSE),"")</f>
        <v/>
      </c>
      <c r="G558" t="s">
        <v>429</v>
      </c>
      <c r="H558" t="s">
        <v>905</v>
      </c>
      <c r="I558" t="s">
        <v>2964</v>
      </c>
      <c r="J558" s="1">
        <v>43452.614259259259</v>
      </c>
    </row>
    <row r="559" spans="1:10" x14ac:dyDescent="0.25">
      <c r="A559" t="s">
        <v>2967</v>
      </c>
      <c r="B559" t="s">
        <v>2968</v>
      </c>
      <c r="C559" t="s">
        <v>2971</v>
      </c>
      <c r="D559" t="s">
        <v>2973</v>
      </c>
      <c r="E559" t="s">
        <v>2972</v>
      </c>
      <c r="F559" t="str">
        <f>_xlfn.IFNA(VLOOKUP(D559,Table1[],2,FALSE),"")</f>
        <v/>
      </c>
      <c r="G559" t="s">
        <v>2969</v>
      </c>
      <c r="H559" t="s">
        <v>2974</v>
      </c>
      <c r="I559" t="s">
        <v>2970</v>
      </c>
      <c r="J559" s="1">
        <v>43453.376712962963</v>
      </c>
    </row>
    <row r="560" spans="1:10" x14ac:dyDescent="0.25">
      <c r="A560" t="s">
        <v>2975</v>
      </c>
      <c r="B560" t="s">
        <v>364</v>
      </c>
      <c r="C560" t="s">
        <v>2977</v>
      </c>
      <c r="D560" t="s">
        <v>2978</v>
      </c>
      <c r="E560">
        <v>15414012455</v>
      </c>
      <c r="F560" t="str">
        <f>_xlfn.IFNA(VLOOKUP(D560,Table1[],2,FALSE),"")</f>
        <v/>
      </c>
      <c r="G560" t="s">
        <v>429</v>
      </c>
      <c r="H560" t="s">
        <v>905</v>
      </c>
      <c r="I560" t="s">
        <v>2976</v>
      </c>
      <c r="J560" s="1">
        <v>43454.67287037037</v>
      </c>
    </row>
    <row r="561" spans="1:10" x14ac:dyDescent="0.25">
      <c r="A561" t="s">
        <v>2979</v>
      </c>
      <c r="B561" t="s">
        <v>2980</v>
      </c>
      <c r="C561" t="s">
        <v>2981</v>
      </c>
      <c r="D561" t="s">
        <v>2982</v>
      </c>
      <c r="E561">
        <v>13606426313</v>
      </c>
      <c r="F561" t="str">
        <f>_xlfn.IFNA(VLOOKUP(D561,Table1[],2,FALSE),"")</f>
        <v/>
      </c>
      <c r="G561" t="s">
        <v>1593</v>
      </c>
      <c r="H561" t="s">
        <v>2166</v>
      </c>
      <c r="I561" t="s">
        <v>2983</v>
      </c>
      <c r="J561" s="1">
        <v>43455.359456018516</v>
      </c>
    </row>
    <row r="562" spans="1:10" x14ac:dyDescent="0.25">
      <c r="A562" t="s">
        <v>2984</v>
      </c>
      <c r="B562" t="s">
        <v>2980</v>
      </c>
      <c r="C562" t="s">
        <v>2985</v>
      </c>
      <c r="D562" t="s">
        <v>2986</v>
      </c>
      <c r="E562">
        <v>13606423181</v>
      </c>
      <c r="F562" t="str">
        <f>_xlfn.IFNA(VLOOKUP(D562,Table1[],2,FALSE),"")</f>
        <v/>
      </c>
      <c r="H562" t="s">
        <v>1370</v>
      </c>
      <c r="I562" t="s">
        <v>2987</v>
      </c>
      <c r="J562" s="1">
        <v>43455.372719907406</v>
      </c>
    </row>
    <row r="563" spans="1:10" x14ac:dyDescent="0.25">
      <c r="A563" t="s">
        <v>2988</v>
      </c>
      <c r="B563" t="s">
        <v>364</v>
      </c>
      <c r="C563" t="s">
        <v>2990</v>
      </c>
      <c r="D563" t="s">
        <v>2991</v>
      </c>
      <c r="E563">
        <v>15097898113</v>
      </c>
      <c r="F563" t="str">
        <f>_xlfn.IFNA(VLOOKUP(D563,Table1[],2,FALSE),"")</f>
        <v/>
      </c>
      <c r="G563" t="s">
        <v>429</v>
      </c>
      <c r="H563" t="s">
        <v>905</v>
      </c>
      <c r="I563" t="s">
        <v>2989</v>
      </c>
      <c r="J563" s="1">
        <v>43458.520532407405</v>
      </c>
    </row>
    <row r="564" spans="1:10" x14ac:dyDescent="0.25">
      <c r="A564" t="s">
        <v>2992</v>
      </c>
      <c r="B564" t="s">
        <v>364</v>
      </c>
      <c r="C564" t="s">
        <v>2994</v>
      </c>
      <c r="D564" t="s">
        <v>2995</v>
      </c>
      <c r="E564">
        <v>17343060587</v>
      </c>
      <c r="F564" t="str">
        <f>_xlfn.IFNA(VLOOKUP(D564,Table1[],2,FALSE),"")</f>
        <v/>
      </c>
      <c r="G564" t="s">
        <v>429</v>
      </c>
      <c r="H564" t="s">
        <v>905</v>
      </c>
      <c r="I564" t="s">
        <v>2993</v>
      </c>
      <c r="J564" s="1">
        <v>43458.525370370371</v>
      </c>
    </row>
    <row r="565" spans="1:10" x14ac:dyDescent="0.25">
      <c r="A565" t="s">
        <v>2996</v>
      </c>
      <c r="B565" t="s">
        <v>1343</v>
      </c>
      <c r="C565" t="s">
        <v>2997</v>
      </c>
      <c r="D565" t="s">
        <v>2999</v>
      </c>
      <c r="E565" t="s">
        <v>2998</v>
      </c>
      <c r="F565" t="str">
        <f>_xlfn.IFNA(VLOOKUP(D565,Table1[],2,FALSE),"")</f>
        <v/>
      </c>
      <c r="G565" t="s">
        <v>1841</v>
      </c>
      <c r="H565" t="s">
        <v>3000</v>
      </c>
      <c r="I565" t="s">
        <v>3001</v>
      </c>
      <c r="J565" s="1">
        <v>43465.428946759261</v>
      </c>
    </row>
    <row r="566" spans="1:10" x14ac:dyDescent="0.25">
      <c r="A566" t="s">
        <v>3002</v>
      </c>
      <c r="B566" t="s">
        <v>1343</v>
      </c>
      <c r="C566" t="s">
        <v>3003</v>
      </c>
      <c r="D566" t="s">
        <v>3005</v>
      </c>
      <c r="E566" t="s">
        <v>3004</v>
      </c>
      <c r="F566" t="str">
        <f>_xlfn.IFNA(VLOOKUP(D566,Table1[],2,FALSE),"")</f>
        <v/>
      </c>
      <c r="G566" t="s">
        <v>1361</v>
      </c>
      <c r="H566" t="s">
        <v>2894</v>
      </c>
      <c r="I566" t="s">
        <v>3006</v>
      </c>
      <c r="J566" s="1">
        <v>43468.489363425928</v>
      </c>
    </row>
    <row r="567" spans="1:10" x14ac:dyDescent="0.25">
      <c r="A567" t="s">
        <v>3007</v>
      </c>
      <c r="B567" t="s">
        <v>3008</v>
      </c>
      <c r="C567" t="s">
        <v>3009</v>
      </c>
      <c r="D567" t="s">
        <v>3010</v>
      </c>
      <c r="E567">
        <v>14069324603</v>
      </c>
      <c r="F567" t="str">
        <f>_xlfn.IFNA(VLOOKUP(D567,Table1[],2,FALSE),"")</f>
        <v/>
      </c>
      <c r="H567" t="s">
        <v>3011</v>
      </c>
      <c r="I567" t="s">
        <v>3012</v>
      </c>
      <c r="J567" s="1">
        <v>43469.468564814815</v>
      </c>
    </row>
    <row r="568" spans="1:10" x14ac:dyDescent="0.25">
      <c r="A568" t="s">
        <v>3013</v>
      </c>
      <c r="B568" t="s">
        <v>3008</v>
      </c>
      <c r="C568" t="s">
        <v>3014</v>
      </c>
      <c r="D568" t="s">
        <v>3015</v>
      </c>
      <c r="E568">
        <v>14069324603</v>
      </c>
      <c r="F568" t="str">
        <f>_xlfn.IFNA(VLOOKUP(D568,Table1[],2,FALSE),"")</f>
        <v/>
      </c>
      <c r="H568" t="s">
        <v>1815</v>
      </c>
      <c r="I568" t="s">
        <v>3016</v>
      </c>
      <c r="J568" s="1">
        <v>43469.472094907411</v>
      </c>
    </row>
    <row r="569" spans="1:10" x14ac:dyDescent="0.25">
      <c r="A569" t="s">
        <v>3017</v>
      </c>
      <c r="B569" t="s">
        <v>3008</v>
      </c>
      <c r="C569" t="s">
        <v>3018</v>
      </c>
      <c r="D569" t="s">
        <v>3019</v>
      </c>
      <c r="E569">
        <v>14069324603</v>
      </c>
      <c r="F569" t="str">
        <f>_xlfn.IFNA(VLOOKUP(D569,Table1[],2,FALSE),"")</f>
        <v/>
      </c>
      <c r="H569" t="s">
        <v>3020</v>
      </c>
      <c r="I569" t="s">
        <v>3021</v>
      </c>
      <c r="J569" s="1">
        <v>43469.482349537036</v>
      </c>
    </row>
    <row r="570" spans="1:10" x14ac:dyDescent="0.25">
      <c r="A570" t="s">
        <v>3022</v>
      </c>
      <c r="B570" t="s">
        <v>1855</v>
      </c>
      <c r="C570" t="s">
        <v>3023</v>
      </c>
      <c r="D570" t="s">
        <v>3025</v>
      </c>
      <c r="E570" t="s">
        <v>3024</v>
      </c>
      <c r="F570" t="str">
        <f>_xlfn.IFNA(VLOOKUP(D570,Table1[],2,FALSE),"")</f>
        <v/>
      </c>
      <c r="G570" t="s">
        <v>1459</v>
      </c>
      <c r="H570" t="s">
        <v>3026</v>
      </c>
      <c r="I570" t="s">
        <v>3027</v>
      </c>
      <c r="J570" s="1">
        <v>43473.673321759263</v>
      </c>
    </row>
    <row r="571" spans="1:10" x14ac:dyDescent="0.25">
      <c r="A571" t="s">
        <v>3028</v>
      </c>
      <c r="B571" t="s">
        <v>364</v>
      </c>
      <c r="C571" t="s">
        <v>3029</v>
      </c>
      <c r="D571" t="s">
        <v>3031</v>
      </c>
      <c r="E571" t="s">
        <v>3030</v>
      </c>
      <c r="F571" t="str">
        <f>_xlfn.IFNA(VLOOKUP(D571,Table1[],2,FALSE),"")</f>
        <v>tel:+15099006425</v>
      </c>
      <c r="G571" t="s">
        <v>365</v>
      </c>
      <c r="H571" t="s">
        <v>534</v>
      </c>
      <c r="I571" t="s">
        <v>199</v>
      </c>
      <c r="J571" s="1">
        <v>43480.59951388889</v>
      </c>
    </row>
    <row r="572" spans="1:10" x14ac:dyDescent="0.25">
      <c r="A572" t="s">
        <v>3032</v>
      </c>
      <c r="B572" t="s">
        <v>364</v>
      </c>
      <c r="C572" t="s">
        <v>3033</v>
      </c>
      <c r="D572" t="s">
        <v>3035</v>
      </c>
      <c r="E572" t="s">
        <v>3034</v>
      </c>
      <c r="F572" t="str">
        <f>_xlfn.IFNA(VLOOKUP(D572,Table1[],2,FALSE),"")</f>
        <v>tel:+15095301572</v>
      </c>
      <c r="G572" t="s">
        <v>365</v>
      </c>
      <c r="H572" t="s">
        <v>534</v>
      </c>
      <c r="I572" t="s">
        <v>203</v>
      </c>
      <c r="J572" s="1">
        <v>43487.37940972222</v>
      </c>
    </row>
    <row r="573" spans="1:10" x14ac:dyDescent="0.25">
      <c r="A573" t="s">
        <v>3036</v>
      </c>
      <c r="C573" t="s">
        <v>3037</v>
      </c>
      <c r="D573" t="s">
        <v>3038</v>
      </c>
      <c r="F573" t="str">
        <f>_xlfn.IFNA(VLOOKUP(D573,Table1[],2,FALSE),"")</f>
        <v/>
      </c>
      <c r="I573" t="s">
        <v>3039</v>
      </c>
      <c r="J573" s="1">
        <v>43487.475891203707</v>
      </c>
    </row>
    <row r="574" spans="1:10" x14ac:dyDescent="0.25">
      <c r="A574" t="s">
        <v>3040</v>
      </c>
      <c r="B574" t="s">
        <v>364</v>
      </c>
      <c r="C574" t="s">
        <v>3042</v>
      </c>
      <c r="D574" t="s">
        <v>3043</v>
      </c>
      <c r="E574">
        <v>15092092019</v>
      </c>
      <c r="F574" t="str">
        <f>_xlfn.IFNA(VLOOKUP(D574,Table1[],2,FALSE),"")</f>
        <v/>
      </c>
      <c r="G574" t="s">
        <v>417</v>
      </c>
      <c r="H574" t="s">
        <v>885</v>
      </c>
      <c r="I574" t="s">
        <v>3041</v>
      </c>
      <c r="J574" s="1">
        <v>43494.310798611114</v>
      </c>
    </row>
    <row r="575" spans="1:10" x14ac:dyDescent="0.25">
      <c r="A575" t="s">
        <v>3044</v>
      </c>
      <c r="B575" t="s">
        <v>1343</v>
      </c>
      <c r="C575" t="s">
        <v>3045</v>
      </c>
      <c r="D575" t="s">
        <v>3047</v>
      </c>
      <c r="E575" t="s">
        <v>3046</v>
      </c>
      <c r="F575" t="str">
        <f>_xlfn.IFNA(VLOOKUP(D575,Table1[],2,FALSE),"")</f>
        <v/>
      </c>
      <c r="G575" t="s">
        <v>1593</v>
      </c>
      <c r="H575" t="s">
        <v>3048</v>
      </c>
      <c r="I575" t="s">
        <v>3049</v>
      </c>
      <c r="J575" s="1">
        <v>43494.449664351851</v>
      </c>
    </row>
    <row r="576" spans="1:10" x14ac:dyDescent="0.25">
      <c r="A576" t="s">
        <v>3050</v>
      </c>
      <c r="B576" t="s">
        <v>364</v>
      </c>
      <c r="C576" t="s">
        <v>3052</v>
      </c>
      <c r="D576" t="s">
        <v>3053</v>
      </c>
      <c r="F576" t="str">
        <f>_xlfn.IFNA(VLOOKUP(D576,Table1[],2,FALSE),"")</f>
        <v/>
      </c>
      <c r="G576" t="s">
        <v>423</v>
      </c>
      <c r="H576" t="s">
        <v>651</v>
      </c>
      <c r="I576" t="s">
        <v>3051</v>
      </c>
      <c r="J576" s="1">
        <v>43496.431921296295</v>
      </c>
    </row>
    <row r="577" spans="1:10" x14ac:dyDescent="0.25">
      <c r="A577" t="s">
        <v>3054</v>
      </c>
      <c r="B577" t="s">
        <v>3055</v>
      </c>
      <c r="C577" t="s">
        <v>3056</v>
      </c>
      <c r="D577" t="s">
        <v>3057</v>
      </c>
      <c r="E577">
        <v>13365935304</v>
      </c>
      <c r="F577" t="str">
        <f>_xlfn.IFNA(VLOOKUP(D577,Table1[],2,FALSE),"")</f>
        <v/>
      </c>
      <c r="G577" t="s">
        <v>2937</v>
      </c>
      <c r="H577" t="s">
        <v>2068</v>
      </c>
      <c r="I577" t="s">
        <v>3058</v>
      </c>
      <c r="J577" s="1">
        <v>43500.385983796295</v>
      </c>
    </row>
    <row r="578" spans="1:10" x14ac:dyDescent="0.25">
      <c r="A578" t="s">
        <v>3059</v>
      </c>
      <c r="B578" t="s">
        <v>3055</v>
      </c>
      <c r="C578" t="s">
        <v>3060</v>
      </c>
      <c r="D578" t="s">
        <v>3061</v>
      </c>
      <c r="E578">
        <v>13365935375</v>
      </c>
      <c r="F578" t="str">
        <f>_xlfn.IFNA(VLOOKUP(D578,Table1[],2,FALSE),"")</f>
        <v/>
      </c>
      <c r="G578" t="s">
        <v>429</v>
      </c>
      <c r="H578" t="s">
        <v>2244</v>
      </c>
      <c r="I578" t="s">
        <v>3062</v>
      </c>
      <c r="J578" s="1">
        <v>43500.39203703704</v>
      </c>
    </row>
    <row r="579" spans="1:10" x14ac:dyDescent="0.25">
      <c r="A579" t="s">
        <v>3063</v>
      </c>
      <c r="B579" t="s">
        <v>3055</v>
      </c>
      <c r="C579" t="s">
        <v>3064</v>
      </c>
      <c r="D579" t="s">
        <v>3065</v>
      </c>
      <c r="E579">
        <v>13365935314</v>
      </c>
      <c r="F579" t="str">
        <f>_xlfn.IFNA(VLOOKUP(D579,Table1[],2,FALSE),"")</f>
        <v/>
      </c>
      <c r="G579" t="s">
        <v>1367</v>
      </c>
      <c r="H579" t="s">
        <v>2300</v>
      </c>
      <c r="I579" t="s">
        <v>3066</v>
      </c>
      <c r="J579" s="1">
        <v>43500.396099537036</v>
      </c>
    </row>
    <row r="580" spans="1:10" x14ac:dyDescent="0.25">
      <c r="A580" t="s">
        <v>3067</v>
      </c>
      <c r="B580" t="s">
        <v>3055</v>
      </c>
      <c r="C580" t="s">
        <v>3068</v>
      </c>
      <c r="D580" t="s">
        <v>3069</v>
      </c>
      <c r="E580">
        <v>13365935374</v>
      </c>
      <c r="F580" t="str">
        <f>_xlfn.IFNA(VLOOKUP(D580,Table1[],2,FALSE),"")</f>
        <v/>
      </c>
      <c r="G580" t="s">
        <v>1367</v>
      </c>
      <c r="H580" t="s">
        <v>1237</v>
      </c>
      <c r="I580" t="s">
        <v>3070</v>
      </c>
      <c r="J580" s="1">
        <v>43500.399780092594</v>
      </c>
    </row>
    <row r="581" spans="1:10" x14ac:dyDescent="0.25">
      <c r="A581" t="s">
        <v>3071</v>
      </c>
      <c r="B581" t="s">
        <v>3055</v>
      </c>
      <c r="C581" t="s">
        <v>3072</v>
      </c>
      <c r="D581" t="s">
        <v>3073</v>
      </c>
      <c r="E581">
        <v>13365932831</v>
      </c>
      <c r="F581" t="str">
        <f>_xlfn.IFNA(VLOOKUP(D581,Table1[],2,FALSE),"")</f>
        <v/>
      </c>
      <c r="G581" t="s">
        <v>1367</v>
      </c>
      <c r="H581" t="s">
        <v>2949</v>
      </c>
      <c r="I581" t="s">
        <v>3074</v>
      </c>
      <c r="J581" s="1">
        <v>43500.408622685187</v>
      </c>
    </row>
    <row r="582" spans="1:10" x14ac:dyDescent="0.25">
      <c r="A582" t="s">
        <v>3075</v>
      </c>
      <c r="B582" t="s">
        <v>3055</v>
      </c>
      <c r="C582" t="s">
        <v>3076</v>
      </c>
      <c r="D582" t="s">
        <v>3077</v>
      </c>
      <c r="E582">
        <v>13365935318</v>
      </c>
      <c r="F582" t="str">
        <f>_xlfn.IFNA(VLOOKUP(D582,Table1[],2,FALSE),"")</f>
        <v/>
      </c>
      <c r="G582" t="s">
        <v>1350</v>
      </c>
      <c r="H582" t="s">
        <v>3078</v>
      </c>
      <c r="I582" t="s">
        <v>3079</v>
      </c>
      <c r="J582" s="1">
        <v>43500.412233796298</v>
      </c>
    </row>
    <row r="583" spans="1:10" x14ac:dyDescent="0.25">
      <c r="A583" t="s">
        <v>3080</v>
      </c>
      <c r="B583" t="s">
        <v>3055</v>
      </c>
      <c r="C583" t="s">
        <v>3081</v>
      </c>
      <c r="D583" t="s">
        <v>3082</v>
      </c>
      <c r="E583">
        <v>13365935294</v>
      </c>
      <c r="F583" t="str">
        <f>_xlfn.IFNA(VLOOKUP(D583,Table1[],2,FALSE),"")</f>
        <v/>
      </c>
      <c r="G583" t="s">
        <v>1350</v>
      </c>
      <c r="H583" t="s">
        <v>3083</v>
      </c>
      <c r="I583" t="s">
        <v>3084</v>
      </c>
      <c r="J583" s="1">
        <v>43500.415636574071</v>
      </c>
    </row>
    <row r="584" spans="1:10" x14ac:dyDescent="0.25">
      <c r="A584" t="s">
        <v>3085</v>
      </c>
      <c r="B584" t="s">
        <v>3008</v>
      </c>
      <c r="C584" t="s">
        <v>3086</v>
      </c>
      <c r="D584" t="s">
        <v>3087</v>
      </c>
      <c r="E584">
        <v>14069324603</v>
      </c>
      <c r="F584" t="str">
        <f>_xlfn.IFNA(VLOOKUP(D584,Table1[],2,FALSE),"")</f>
        <v/>
      </c>
      <c r="H584" t="s">
        <v>3048</v>
      </c>
      <c r="I584" t="s">
        <v>3088</v>
      </c>
      <c r="J584" s="1">
        <v>43500.609560185185</v>
      </c>
    </row>
    <row r="585" spans="1:10" x14ac:dyDescent="0.25">
      <c r="A585" t="s">
        <v>3089</v>
      </c>
      <c r="B585" t="s">
        <v>364</v>
      </c>
      <c r="C585" t="s">
        <v>3091</v>
      </c>
      <c r="D585" t="s">
        <v>3092</v>
      </c>
      <c r="E585">
        <v>14068608223</v>
      </c>
      <c r="F585" t="str">
        <f>_xlfn.IFNA(VLOOKUP(D585,Table1[],2,FALSE),"")</f>
        <v/>
      </c>
      <c r="G585" t="s">
        <v>429</v>
      </c>
      <c r="H585" t="s">
        <v>905</v>
      </c>
      <c r="I585" t="s">
        <v>3090</v>
      </c>
      <c r="J585" s="1">
        <v>43500.613310185188</v>
      </c>
    </row>
    <row r="586" spans="1:10" x14ac:dyDescent="0.25">
      <c r="A586" t="s">
        <v>3093</v>
      </c>
      <c r="B586" t="s">
        <v>364</v>
      </c>
      <c r="C586" t="s">
        <v>3095</v>
      </c>
      <c r="D586" t="s">
        <v>3096</v>
      </c>
      <c r="E586">
        <v>14193108045</v>
      </c>
      <c r="F586" t="str">
        <f>_xlfn.IFNA(VLOOKUP(D586,Table1[],2,FALSE),"")</f>
        <v/>
      </c>
      <c r="G586" t="s">
        <v>429</v>
      </c>
      <c r="H586" t="s">
        <v>3097</v>
      </c>
      <c r="I586" t="s">
        <v>3094</v>
      </c>
      <c r="J586" s="1">
        <v>43511.467442129629</v>
      </c>
    </row>
    <row r="587" spans="1:10" x14ac:dyDescent="0.25">
      <c r="A587" t="s">
        <v>3098</v>
      </c>
      <c r="B587" t="s">
        <v>364</v>
      </c>
      <c r="C587" t="s">
        <v>3100</v>
      </c>
      <c r="D587" t="s">
        <v>3101</v>
      </c>
      <c r="E587">
        <v>15097896648</v>
      </c>
      <c r="F587" t="str">
        <f>_xlfn.IFNA(VLOOKUP(D587,Table1[],2,FALSE),"")</f>
        <v/>
      </c>
      <c r="G587" t="s">
        <v>1125</v>
      </c>
      <c r="H587" t="s">
        <v>1128</v>
      </c>
      <c r="I587" t="s">
        <v>3099</v>
      </c>
      <c r="J587" s="1">
        <v>43514.630567129629</v>
      </c>
    </row>
    <row r="588" spans="1:10" x14ac:dyDescent="0.25">
      <c r="A588" t="s">
        <v>3102</v>
      </c>
      <c r="B588" t="s">
        <v>364</v>
      </c>
      <c r="C588" t="s">
        <v>3104</v>
      </c>
      <c r="D588" t="s">
        <v>3105</v>
      </c>
      <c r="E588">
        <v>12063139562</v>
      </c>
      <c r="F588" t="str">
        <f>_xlfn.IFNA(VLOOKUP(D588,Table1[],2,FALSE),"")</f>
        <v/>
      </c>
      <c r="G588" t="s">
        <v>429</v>
      </c>
      <c r="H588" t="s">
        <v>905</v>
      </c>
      <c r="I588" t="s">
        <v>3103</v>
      </c>
      <c r="J588" s="1">
        <v>43515.386655092596</v>
      </c>
    </row>
    <row r="589" spans="1:10" x14ac:dyDescent="0.25">
      <c r="A589" t="s">
        <v>3106</v>
      </c>
      <c r="B589" t="s">
        <v>364</v>
      </c>
      <c r="C589" t="s">
        <v>3108</v>
      </c>
      <c r="D589" t="s">
        <v>3109</v>
      </c>
      <c r="E589">
        <v>15097896063</v>
      </c>
      <c r="F589" t="str">
        <f>_xlfn.IFNA(VLOOKUP(D589,Table1[],2,FALSE),"")</f>
        <v/>
      </c>
      <c r="G589" t="s">
        <v>423</v>
      </c>
      <c r="H589" t="s">
        <v>534</v>
      </c>
      <c r="I589" t="s">
        <v>3107</v>
      </c>
      <c r="J589" s="1">
        <v>43521.308067129627</v>
      </c>
    </row>
    <row r="590" spans="1:10" x14ac:dyDescent="0.25">
      <c r="A590" t="s">
        <v>3110</v>
      </c>
      <c r="B590" t="s">
        <v>364</v>
      </c>
      <c r="C590" t="s">
        <v>3112</v>
      </c>
      <c r="D590" t="s">
        <v>3113</v>
      </c>
      <c r="F590" t="str">
        <f>_xlfn.IFNA(VLOOKUP(D590,Table1[],2,FALSE),"")</f>
        <v/>
      </c>
      <c r="G590" t="s">
        <v>423</v>
      </c>
      <c r="H590" t="s">
        <v>836</v>
      </c>
      <c r="I590" t="s">
        <v>3111</v>
      </c>
      <c r="J590" s="1">
        <v>43528.653587962966</v>
      </c>
    </row>
    <row r="591" spans="1:10" x14ac:dyDescent="0.25">
      <c r="A591" t="s">
        <v>3114</v>
      </c>
      <c r="B591" t="s">
        <v>3115</v>
      </c>
      <c r="C591" t="s">
        <v>3117</v>
      </c>
      <c r="D591" t="s">
        <v>3118</v>
      </c>
      <c r="E591">
        <f>1315829-8763</f>
        <v>1307066</v>
      </c>
      <c r="F591" t="str">
        <f>_xlfn.IFNA(VLOOKUP(D591,Table1[],2,FALSE),"")</f>
        <v/>
      </c>
      <c r="G591" t="s">
        <v>3116</v>
      </c>
      <c r="H591" t="s">
        <v>1858</v>
      </c>
      <c r="I591" t="s">
        <v>3119</v>
      </c>
      <c r="J591" s="1">
        <v>43535.461099537039</v>
      </c>
    </row>
    <row r="592" spans="1:10" x14ac:dyDescent="0.25">
      <c r="A592" t="s">
        <v>3120</v>
      </c>
      <c r="B592" t="s">
        <v>3115</v>
      </c>
      <c r="C592" t="s">
        <v>3121</v>
      </c>
      <c r="D592" t="s">
        <v>3122</v>
      </c>
      <c r="E592">
        <v>13158298722</v>
      </c>
      <c r="F592" t="str">
        <f>_xlfn.IFNA(VLOOKUP(D592,Table1[],2,FALSE),"")</f>
        <v/>
      </c>
      <c r="G592" t="s">
        <v>3116</v>
      </c>
      <c r="H592" t="s">
        <v>3123</v>
      </c>
      <c r="I592" t="s">
        <v>3124</v>
      </c>
      <c r="J592" s="1">
        <v>43535.464525462965</v>
      </c>
    </row>
    <row r="593" spans="1:10" x14ac:dyDescent="0.25">
      <c r="A593" t="s">
        <v>3125</v>
      </c>
      <c r="B593" t="s">
        <v>3115</v>
      </c>
      <c r="C593" t="s">
        <v>3126</v>
      </c>
      <c r="D593" t="s">
        <v>3127</v>
      </c>
      <c r="E593">
        <v>12514596914</v>
      </c>
      <c r="F593" t="str">
        <f>_xlfn.IFNA(VLOOKUP(D593,Table1[],2,FALSE),"")</f>
        <v/>
      </c>
      <c r="G593" t="s">
        <v>3116</v>
      </c>
      <c r="H593" t="s">
        <v>3128</v>
      </c>
      <c r="I593" t="s">
        <v>3129</v>
      </c>
      <c r="J593" s="1">
        <v>43535.469675925924</v>
      </c>
    </row>
    <row r="594" spans="1:10" x14ac:dyDescent="0.25">
      <c r="A594" t="s">
        <v>3130</v>
      </c>
      <c r="B594" t="s">
        <v>3115</v>
      </c>
      <c r="C594" t="s">
        <v>3131</v>
      </c>
      <c r="D594" t="s">
        <v>3132</v>
      </c>
      <c r="E594">
        <v>12514596912</v>
      </c>
      <c r="F594" t="str">
        <f>_xlfn.IFNA(VLOOKUP(D594,Table1[],2,FALSE),"")</f>
        <v/>
      </c>
      <c r="G594" t="s">
        <v>3116</v>
      </c>
      <c r="H594" t="s">
        <v>2882</v>
      </c>
      <c r="I594" t="s">
        <v>3133</v>
      </c>
      <c r="J594" s="1">
        <v>43535.473009259258</v>
      </c>
    </row>
    <row r="595" spans="1:10" x14ac:dyDescent="0.25">
      <c r="A595" t="s">
        <v>3134</v>
      </c>
      <c r="B595" t="s">
        <v>3055</v>
      </c>
      <c r="C595" t="s">
        <v>3135</v>
      </c>
      <c r="D595" t="s">
        <v>3136</v>
      </c>
      <c r="E595">
        <v>13365935318</v>
      </c>
      <c r="F595" t="str">
        <f>_xlfn.IFNA(VLOOKUP(D595,Table1[],2,FALSE),"")</f>
        <v/>
      </c>
      <c r="G595" t="s">
        <v>1350</v>
      </c>
      <c r="H595" t="s">
        <v>3137</v>
      </c>
      <c r="I595" t="s">
        <v>3138</v>
      </c>
      <c r="J595" s="1">
        <v>43536.313506944447</v>
      </c>
    </row>
    <row r="596" spans="1:10" x14ac:dyDescent="0.25">
      <c r="A596" t="s">
        <v>3139</v>
      </c>
      <c r="B596" t="s">
        <v>364</v>
      </c>
      <c r="C596" t="s">
        <v>3141</v>
      </c>
      <c r="D596" t="s">
        <v>3142</v>
      </c>
      <c r="E596">
        <v>15092092159</v>
      </c>
      <c r="F596" t="str">
        <f>_xlfn.IFNA(VLOOKUP(D596,Table1[],2,FALSE),"")</f>
        <v/>
      </c>
      <c r="G596" t="s">
        <v>417</v>
      </c>
      <c r="H596" t="s">
        <v>651</v>
      </c>
      <c r="I596" t="s">
        <v>3140</v>
      </c>
      <c r="J596" s="1">
        <v>43536.539444444446</v>
      </c>
    </row>
    <row r="597" spans="1:10" x14ac:dyDescent="0.25">
      <c r="A597" t="s">
        <v>3143</v>
      </c>
      <c r="B597" t="s">
        <v>364</v>
      </c>
      <c r="C597" t="s">
        <v>3144</v>
      </c>
      <c r="D597" t="s">
        <v>3146</v>
      </c>
      <c r="E597" t="s">
        <v>3145</v>
      </c>
      <c r="F597" t="str">
        <f>_xlfn.IFNA(VLOOKUP(D597,Table1[],2,FALSE),"")</f>
        <v>tel:+15094646837</v>
      </c>
      <c r="G597" t="s">
        <v>429</v>
      </c>
      <c r="H597" t="s">
        <v>1027</v>
      </c>
      <c r="I597" t="s">
        <v>330</v>
      </c>
      <c r="J597" s="1">
        <v>43537.590856481482</v>
      </c>
    </row>
    <row r="598" spans="1:10" x14ac:dyDescent="0.25">
      <c r="A598" t="s">
        <v>3147</v>
      </c>
      <c r="B598" t="s">
        <v>364</v>
      </c>
      <c r="C598" t="s">
        <v>3149</v>
      </c>
      <c r="D598" t="s">
        <v>3150</v>
      </c>
      <c r="F598" t="str">
        <f>_xlfn.IFNA(VLOOKUP(D598,Table1[],2,FALSE),"")</f>
        <v/>
      </c>
      <c r="G598" t="s">
        <v>2223</v>
      </c>
      <c r="H598" t="s">
        <v>369</v>
      </c>
      <c r="I598" t="s">
        <v>3148</v>
      </c>
      <c r="J598" s="1">
        <v>43538.300532407404</v>
      </c>
    </row>
    <row r="599" spans="1:10" x14ac:dyDescent="0.25">
      <c r="A599" t="s">
        <v>3151</v>
      </c>
      <c r="C599" t="s">
        <v>3152</v>
      </c>
      <c r="D599" t="s">
        <v>3152</v>
      </c>
      <c r="F599" t="str">
        <f>_xlfn.IFNA(VLOOKUP(D599,Table1[],2,FALSE),"")</f>
        <v/>
      </c>
      <c r="J599" s="1">
        <v>43543.173530092594</v>
      </c>
    </row>
    <row r="600" spans="1:10" x14ac:dyDescent="0.25">
      <c r="A600" t="s">
        <v>3153</v>
      </c>
      <c r="B600" t="s">
        <v>364</v>
      </c>
      <c r="C600" t="s">
        <v>3155</v>
      </c>
      <c r="D600" t="s">
        <v>3156</v>
      </c>
      <c r="E600">
        <v>15092525232</v>
      </c>
      <c r="F600" t="str">
        <f>_xlfn.IFNA(VLOOKUP(D600,Table1[],2,FALSE),"")</f>
        <v/>
      </c>
      <c r="G600" t="s">
        <v>389</v>
      </c>
      <c r="H600" t="s">
        <v>3157</v>
      </c>
      <c r="I600" t="s">
        <v>3154</v>
      </c>
      <c r="J600" s="1">
        <v>43544.604386574072</v>
      </c>
    </row>
    <row r="601" spans="1:10" x14ac:dyDescent="0.25">
      <c r="A601" t="s">
        <v>3158</v>
      </c>
      <c r="B601" t="s">
        <v>364</v>
      </c>
      <c r="C601" t="s">
        <v>3160</v>
      </c>
      <c r="D601" t="s">
        <v>3161</v>
      </c>
      <c r="E601">
        <v>15092092044</v>
      </c>
      <c r="F601" t="str">
        <f>_xlfn.IFNA(VLOOKUP(D601,Table1[],2,FALSE),"")</f>
        <v/>
      </c>
      <c r="G601" t="s">
        <v>417</v>
      </c>
      <c r="H601" t="s">
        <v>534</v>
      </c>
      <c r="I601" t="s">
        <v>3159</v>
      </c>
      <c r="J601" s="1">
        <v>43545.532361111109</v>
      </c>
    </row>
    <row r="602" spans="1:10" x14ac:dyDescent="0.25">
      <c r="A602" t="s">
        <v>3162</v>
      </c>
      <c r="B602" t="s">
        <v>364</v>
      </c>
      <c r="C602" t="s">
        <v>3163</v>
      </c>
      <c r="D602" t="s">
        <v>3165</v>
      </c>
      <c r="E602" t="s">
        <v>3164</v>
      </c>
      <c r="F602" t="str">
        <f>_xlfn.IFNA(VLOOKUP(D602,Table1[],2,FALSE),"")</f>
        <v>tel:+15097034419</v>
      </c>
      <c r="G602" t="s">
        <v>365</v>
      </c>
      <c r="H602" t="s">
        <v>534</v>
      </c>
      <c r="I602" t="s">
        <v>140</v>
      </c>
      <c r="J602" s="1">
        <v>43546.361192129632</v>
      </c>
    </row>
    <row r="603" spans="1:10" x14ac:dyDescent="0.25">
      <c r="A603" t="s">
        <v>3166</v>
      </c>
      <c r="B603" t="s">
        <v>3167</v>
      </c>
      <c r="C603" t="s">
        <v>3168</v>
      </c>
      <c r="D603" t="s">
        <v>3169</v>
      </c>
      <c r="E603">
        <v>15302337054</v>
      </c>
      <c r="F603" t="str">
        <f>_xlfn.IFNA(VLOOKUP(D603,Table1[],2,FALSE),"")</f>
        <v/>
      </c>
      <c r="G603" t="s">
        <v>1305</v>
      </c>
      <c r="H603" t="s">
        <v>3170</v>
      </c>
      <c r="I603" t="s">
        <v>3171</v>
      </c>
      <c r="J603" s="1">
        <v>43546.407986111109</v>
      </c>
    </row>
    <row r="604" spans="1:10" x14ac:dyDescent="0.25">
      <c r="A604" t="s">
        <v>3172</v>
      </c>
      <c r="B604" t="s">
        <v>364</v>
      </c>
      <c r="C604" t="s">
        <v>3174</v>
      </c>
      <c r="D604" t="s">
        <v>3175</v>
      </c>
      <c r="F604" t="str">
        <f>_xlfn.IFNA(VLOOKUP(D604,Table1[],2,FALSE),"")</f>
        <v/>
      </c>
      <c r="G604" t="s">
        <v>417</v>
      </c>
      <c r="H604" t="s">
        <v>836</v>
      </c>
      <c r="I604" t="s">
        <v>3173</v>
      </c>
      <c r="J604" s="1">
        <v>43549.285671296297</v>
      </c>
    </row>
    <row r="605" spans="1:10" x14ac:dyDescent="0.25">
      <c r="A605" t="s">
        <v>3176</v>
      </c>
      <c r="B605" t="s">
        <v>3177</v>
      </c>
      <c r="C605" t="s">
        <v>3178</v>
      </c>
      <c r="D605" t="s">
        <v>3180</v>
      </c>
      <c r="E605" t="s">
        <v>3179</v>
      </c>
      <c r="F605" t="str">
        <f>_xlfn.IFNA(VLOOKUP(D605,Table1[],2,FALSE),"")</f>
        <v/>
      </c>
      <c r="I605" t="s">
        <v>3181</v>
      </c>
      <c r="J605" s="1">
        <v>43549.621504629627</v>
      </c>
    </row>
    <row r="606" spans="1:10" x14ac:dyDescent="0.25">
      <c r="A606" t="s">
        <v>3182</v>
      </c>
      <c r="B606" t="s">
        <v>3177</v>
      </c>
      <c r="C606" t="s">
        <v>3183</v>
      </c>
      <c r="D606" t="s">
        <v>3185</v>
      </c>
      <c r="E606" t="s">
        <v>3184</v>
      </c>
      <c r="F606" t="str">
        <f>_xlfn.IFNA(VLOOKUP(D606,Table1[],2,FALSE),"")</f>
        <v/>
      </c>
      <c r="H606" t="s">
        <v>3186</v>
      </c>
      <c r="I606" t="s">
        <v>3187</v>
      </c>
      <c r="J606" s="1">
        <v>43549.623495370368</v>
      </c>
    </row>
    <row r="607" spans="1:10" x14ac:dyDescent="0.25">
      <c r="A607" t="s">
        <v>3188</v>
      </c>
      <c r="B607" t="s">
        <v>3177</v>
      </c>
      <c r="C607" t="s">
        <v>3189</v>
      </c>
      <c r="D607" t="s">
        <v>3191</v>
      </c>
      <c r="E607" t="s">
        <v>3190</v>
      </c>
      <c r="F607" t="str">
        <f>_xlfn.IFNA(VLOOKUP(D607,Table1[],2,FALSE),"")</f>
        <v/>
      </c>
      <c r="I607" t="s">
        <v>3192</v>
      </c>
      <c r="J607" s="1">
        <v>43549.625011574077</v>
      </c>
    </row>
    <row r="608" spans="1:10" x14ac:dyDescent="0.25">
      <c r="A608" t="s">
        <v>3193</v>
      </c>
      <c r="B608" t="s">
        <v>3177</v>
      </c>
      <c r="C608" t="s">
        <v>3194</v>
      </c>
      <c r="D608" t="s">
        <v>3196</v>
      </c>
      <c r="E608" t="s">
        <v>3195</v>
      </c>
      <c r="F608" t="str">
        <f>_xlfn.IFNA(VLOOKUP(D608,Table1[],2,FALSE),"")</f>
        <v/>
      </c>
      <c r="I608" t="s">
        <v>3197</v>
      </c>
      <c r="J608" s="1">
        <v>43549.626307870371</v>
      </c>
    </row>
    <row r="609" spans="1:10" x14ac:dyDescent="0.25">
      <c r="A609" t="s">
        <v>3198</v>
      </c>
      <c r="B609" t="s">
        <v>3177</v>
      </c>
      <c r="C609" t="s">
        <v>3199</v>
      </c>
      <c r="D609" t="s">
        <v>3201</v>
      </c>
      <c r="E609" t="s">
        <v>3200</v>
      </c>
      <c r="F609" t="str">
        <f>_xlfn.IFNA(VLOOKUP(D609,Table1[],2,FALSE),"")</f>
        <v/>
      </c>
      <c r="I609" t="s">
        <v>3202</v>
      </c>
      <c r="J609" s="1">
        <v>43549.62709490741</v>
      </c>
    </row>
    <row r="610" spans="1:10" x14ac:dyDescent="0.25">
      <c r="A610" t="s">
        <v>3203</v>
      </c>
      <c r="B610" t="s">
        <v>364</v>
      </c>
      <c r="C610" t="s">
        <v>3205</v>
      </c>
      <c r="D610" t="s">
        <v>3206</v>
      </c>
      <c r="F610" t="str">
        <f>_xlfn.IFNA(VLOOKUP(D610,Table1[],2,FALSE),"")</f>
        <v/>
      </c>
      <c r="G610" t="s">
        <v>417</v>
      </c>
      <c r="H610" t="s">
        <v>651</v>
      </c>
      <c r="I610" t="s">
        <v>3204</v>
      </c>
      <c r="J610" s="1">
        <v>43552.299895833334</v>
      </c>
    </row>
    <row r="611" spans="1:10" x14ac:dyDescent="0.25">
      <c r="A611" t="s">
        <v>3207</v>
      </c>
      <c r="B611" t="s">
        <v>2936</v>
      </c>
      <c r="C611" t="s">
        <v>3208</v>
      </c>
      <c r="D611" t="s">
        <v>3209</v>
      </c>
      <c r="E611">
        <v>12297244279</v>
      </c>
      <c r="F611" t="str">
        <f>_xlfn.IFNA(VLOOKUP(D611,Table1[],2,FALSE),"")</f>
        <v/>
      </c>
      <c r="G611" t="s">
        <v>2937</v>
      </c>
      <c r="H611" t="s">
        <v>3210</v>
      </c>
      <c r="I611" t="s">
        <v>3211</v>
      </c>
      <c r="J611" s="1">
        <v>43556.632268518515</v>
      </c>
    </row>
    <row r="612" spans="1:10" x14ac:dyDescent="0.25">
      <c r="A612" t="s">
        <v>3212</v>
      </c>
      <c r="B612" t="s">
        <v>3213</v>
      </c>
      <c r="C612" t="s">
        <v>3214</v>
      </c>
      <c r="D612" t="s">
        <v>3215</v>
      </c>
      <c r="E612">
        <v>15098371648</v>
      </c>
      <c r="F612" t="str">
        <f>_xlfn.IFNA(VLOOKUP(D612,Table1[],2,FALSE),"")</f>
        <v/>
      </c>
      <c r="G612" t="s">
        <v>429</v>
      </c>
      <c r="H612" t="s">
        <v>3216</v>
      </c>
      <c r="I612" t="s">
        <v>3217</v>
      </c>
      <c r="J612" s="1">
        <v>43558.572280092594</v>
      </c>
    </row>
    <row r="613" spans="1:10" x14ac:dyDescent="0.25">
      <c r="A613" t="s">
        <v>3218</v>
      </c>
      <c r="B613" t="s">
        <v>3213</v>
      </c>
      <c r="C613" t="s">
        <v>3219</v>
      </c>
      <c r="D613" t="s">
        <v>3220</v>
      </c>
      <c r="E613">
        <v>15098371592</v>
      </c>
      <c r="F613" t="str">
        <f>_xlfn.IFNA(VLOOKUP(D613,Table1[],2,FALSE),"")</f>
        <v/>
      </c>
      <c r="G613" t="s">
        <v>365</v>
      </c>
      <c r="H613" t="s">
        <v>3221</v>
      </c>
      <c r="I613" t="s">
        <v>3222</v>
      </c>
      <c r="J613" s="1">
        <v>43558.646516203706</v>
      </c>
    </row>
    <row r="614" spans="1:10" x14ac:dyDescent="0.25">
      <c r="A614" t="s">
        <v>3223</v>
      </c>
      <c r="B614" t="s">
        <v>364</v>
      </c>
      <c r="C614" t="s">
        <v>3225</v>
      </c>
      <c r="D614" t="s">
        <v>3226</v>
      </c>
      <c r="F614" t="str">
        <f>_xlfn.IFNA(VLOOKUP(D614,Table1[],2,FALSE),"")</f>
        <v/>
      </c>
      <c r="G614" t="s">
        <v>417</v>
      </c>
      <c r="H614" t="s">
        <v>836</v>
      </c>
      <c r="I614" t="s">
        <v>3224</v>
      </c>
      <c r="J614" s="1">
        <v>43559.310960648145</v>
      </c>
    </row>
    <row r="615" spans="1:10" x14ac:dyDescent="0.25">
      <c r="A615" t="s">
        <v>3227</v>
      </c>
      <c r="B615" t="s">
        <v>364</v>
      </c>
      <c r="C615" t="s">
        <v>3229</v>
      </c>
      <c r="D615" t="s">
        <v>3230</v>
      </c>
      <c r="E615">
        <v>15092525253</v>
      </c>
      <c r="F615" t="str">
        <f>_xlfn.IFNA(VLOOKUP(D615,Table1[],2,FALSE),"")</f>
        <v/>
      </c>
      <c r="G615" t="s">
        <v>417</v>
      </c>
      <c r="H615" t="s">
        <v>534</v>
      </c>
      <c r="I615" t="s">
        <v>3228</v>
      </c>
      <c r="J615" s="1">
        <v>43559.319953703707</v>
      </c>
    </row>
    <row r="616" spans="1:10" x14ac:dyDescent="0.25">
      <c r="A616" t="s">
        <v>3231</v>
      </c>
      <c r="B616" t="s">
        <v>1550</v>
      </c>
      <c r="C616" t="s">
        <v>3232</v>
      </c>
      <c r="D616" t="s">
        <v>3233</v>
      </c>
      <c r="E616">
        <v>15097897636</v>
      </c>
      <c r="F616" t="str">
        <f>_xlfn.IFNA(VLOOKUP(D616,Table1[],2,FALSE),"")</f>
        <v/>
      </c>
      <c r="G616" t="s">
        <v>1630</v>
      </c>
      <c r="H616" t="s">
        <v>3234</v>
      </c>
      <c r="I616" t="s">
        <v>3235</v>
      </c>
      <c r="J616" s="1">
        <v>43559.622291666667</v>
      </c>
    </row>
    <row r="617" spans="1:10" x14ac:dyDescent="0.25">
      <c r="A617" t="s">
        <v>3236</v>
      </c>
      <c r="B617" t="s">
        <v>1744</v>
      </c>
      <c r="C617" t="s">
        <v>3238</v>
      </c>
      <c r="D617" t="s">
        <v>3239</v>
      </c>
      <c r="E617">
        <v>12394433900</v>
      </c>
      <c r="F617" t="str">
        <f>_xlfn.IFNA(VLOOKUP(D617,Table1[],2,FALSE),"")</f>
        <v/>
      </c>
      <c r="G617" t="s">
        <v>3237</v>
      </c>
      <c r="H617" t="s">
        <v>3240</v>
      </c>
      <c r="I617" t="s">
        <v>3241</v>
      </c>
      <c r="J617" s="1">
        <v>43564.390682870369</v>
      </c>
    </row>
    <row r="618" spans="1:10" x14ac:dyDescent="0.25">
      <c r="A618" t="s">
        <v>3242</v>
      </c>
      <c r="B618" t="s">
        <v>3243</v>
      </c>
      <c r="C618" t="s">
        <v>3244</v>
      </c>
      <c r="D618" t="s">
        <v>3245</v>
      </c>
      <c r="E618">
        <v>12394433900</v>
      </c>
      <c r="F618" t="str">
        <f>_xlfn.IFNA(VLOOKUP(D618,Table1[],2,FALSE),"")</f>
        <v/>
      </c>
      <c r="G618" t="s">
        <v>3237</v>
      </c>
      <c r="H618" t="s">
        <v>3246</v>
      </c>
      <c r="I618" t="s">
        <v>3247</v>
      </c>
      <c r="J618" s="1">
        <v>43564.393784722219</v>
      </c>
    </row>
    <row r="619" spans="1:10" x14ac:dyDescent="0.25">
      <c r="A619" t="s">
        <v>3248</v>
      </c>
      <c r="B619" t="s">
        <v>3243</v>
      </c>
      <c r="C619" t="s">
        <v>3249</v>
      </c>
      <c r="D619" t="s">
        <v>3250</v>
      </c>
      <c r="E619">
        <v>12394433900</v>
      </c>
      <c r="F619" t="str">
        <f>_xlfn.IFNA(VLOOKUP(D619,Table1[],2,FALSE),"")</f>
        <v/>
      </c>
      <c r="G619" t="s">
        <v>3237</v>
      </c>
      <c r="H619" t="s">
        <v>3240</v>
      </c>
      <c r="I619" t="s">
        <v>3251</v>
      </c>
      <c r="J619" s="1">
        <v>43564.396782407406</v>
      </c>
    </row>
    <row r="620" spans="1:10" x14ac:dyDescent="0.25">
      <c r="A620" t="s">
        <v>3252</v>
      </c>
      <c r="B620" t="s">
        <v>1550</v>
      </c>
      <c r="C620" t="s">
        <v>3253</v>
      </c>
      <c r="D620" t="s">
        <v>3254</v>
      </c>
      <c r="E620">
        <v>15097897612</v>
      </c>
      <c r="F620" t="str">
        <f>_xlfn.IFNA(VLOOKUP(D620,Table1[],2,FALSE),"")</f>
        <v/>
      </c>
      <c r="H620" t="s">
        <v>3255</v>
      </c>
      <c r="I620" t="s">
        <v>3256</v>
      </c>
      <c r="J620" s="1">
        <v>43570.324479166666</v>
      </c>
    </row>
    <row r="621" spans="1:10" x14ac:dyDescent="0.25">
      <c r="A621" t="s">
        <v>3257</v>
      </c>
      <c r="B621" t="s">
        <v>364</v>
      </c>
      <c r="C621" t="s">
        <v>3258</v>
      </c>
      <c r="D621" t="s">
        <v>3260</v>
      </c>
      <c r="E621" t="s">
        <v>3259</v>
      </c>
      <c r="F621" t="str">
        <f>_xlfn.IFNA(VLOOKUP(D621,Table1[],2,FALSE),"")</f>
        <v>tel:+15099006418</v>
      </c>
      <c r="G621" t="s">
        <v>365</v>
      </c>
      <c r="H621" t="s">
        <v>534</v>
      </c>
      <c r="I621" t="s">
        <v>220</v>
      </c>
      <c r="J621" s="1">
        <v>43572.261064814818</v>
      </c>
    </row>
    <row r="622" spans="1:10" x14ac:dyDescent="0.25">
      <c r="A622" t="s">
        <v>3261</v>
      </c>
      <c r="B622" t="s">
        <v>1744</v>
      </c>
      <c r="C622" t="s">
        <v>3262</v>
      </c>
      <c r="D622" t="s">
        <v>3263</v>
      </c>
      <c r="E622">
        <v>17063185302</v>
      </c>
      <c r="F622" t="str">
        <f>_xlfn.IFNA(VLOOKUP(D622,Table1[],2,FALSE),"")</f>
        <v/>
      </c>
      <c r="G622" t="s">
        <v>1459</v>
      </c>
      <c r="H622" t="s">
        <v>369</v>
      </c>
      <c r="I622" t="s">
        <v>3264</v>
      </c>
      <c r="J622" s="1">
        <v>43572.294895833336</v>
      </c>
    </row>
    <row r="623" spans="1:10" x14ac:dyDescent="0.25">
      <c r="A623" t="s">
        <v>3265</v>
      </c>
      <c r="B623" t="s">
        <v>3213</v>
      </c>
      <c r="C623" t="s">
        <v>3266</v>
      </c>
      <c r="D623" t="s">
        <v>3267</v>
      </c>
      <c r="E623">
        <v>15098371611</v>
      </c>
      <c r="F623" t="str">
        <f>_xlfn.IFNA(VLOOKUP(D623,Table1[],2,FALSE),"")</f>
        <v/>
      </c>
      <c r="H623" t="s">
        <v>3268</v>
      </c>
      <c r="I623" t="s">
        <v>3269</v>
      </c>
      <c r="J623" s="1">
        <v>43579.357905092591</v>
      </c>
    </row>
    <row r="624" spans="1:10" x14ac:dyDescent="0.25">
      <c r="A624" t="s">
        <v>3270</v>
      </c>
      <c r="B624" t="s">
        <v>3213</v>
      </c>
      <c r="C624" t="s">
        <v>3271</v>
      </c>
      <c r="D624" t="s">
        <v>3272</v>
      </c>
      <c r="E624">
        <v>15098371734</v>
      </c>
      <c r="F624" t="str">
        <f>_xlfn.IFNA(VLOOKUP(D624,Table1[],2,FALSE),"")</f>
        <v/>
      </c>
      <c r="G624" t="s">
        <v>1485</v>
      </c>
      <c r="H624" t="s">
        <v>3273</v>
      </c>
      <c r="I624" t="s">
        <v>3274</v>
      </c>
      <c r="J624" s="1">
        <v>43579.361527777779</v>
      </c>
    </row>
    <row r="625" spans="1:10" x14ac:dyDescent="0.25">
      <c r="A625" t="s">
        <v>3275</v>
      </c>
      <c r="B625" t="s">
        <v>364</v>
      </c>
      <c r="C625" t="s">
        <v>3277</v>
      </c>
      <c r="D625" t="s">
        <v>3278</v>
      </c>
      <c r="E625">
        <v>16184381831</v>
      </c>
      <c r="F625" t="str">
        <f>_xlfn.IFNA(VLOOKUP(D625,Table1[],2,FALSE),"")</f>
        <v/>
      </c>
      <c r="G625" t="s">
        <v>429</v>
      </c>
      <c r="H625" t="s">
        <v>905</v>
      </c>
      <c r="I625" t="s">
        <v>3276</v>
      </c>
      <c r="J625" s="1">
        <v>43579.377847222226</v>
      </c>
    </row>
    <row r="626" spans="1:10" x14ac:dyDescent="0.25">
      <c r="A626" t="s">
        <v>3279</v>
      </c>
      <c r="B626" t="s">
        <v>1236</v>
      </c>
      <c r="C626" t="s">
        <v>3280</v>
      </c>
      <c r="D626" t="s">
        <v>3281</v>
      </c>
      <c r="E626">
        <v>15097753153</v>
      </c>
      <c r="F626" t="str">
        <f>_xlfn.IFNA(VLOOKUP(D626,Table1[],2,FALSE),"")</f>
        <v/>
      </c>
      <c r="H626" t="s">
        <v>1923</v>
      </c>
      <c r="I626" t="s">
        <v>3282</v>
      </c>
      <c r="J626" s="1">
        <v>43585.633530092593</v>
      </c>
    </row>
    <row r="627" spans="1:10" x14ac:dyDescent="0.25">
      <c r="A627" t="s">
        <v>3283</v>
      </c>
      <c r="B627" t="s">
        <v>1744</v>
      </c>
      <c r="C627" t="s">
        <v>3284</v>
      </c>
      <c r="D627" t="s">
        <v>3285</v>
      </c>
      <c r="E627">
        <v>17062132696</v>
      </c>
      <c r="F627" t="str">
        <f>_xlfn.IFNA(VLOOKUP(D627,Table1[],2,FALSE),"")</f>
        <v/>
      </c>
      <c r="G627" t="s">
        <v>1841</v>
      </c>
      <c r="H627" t="s">
        <v>3286</v>
      </c>
      <c r="I627" t="s">
        <v>3287</v>
      </c>
      <c r="J627" s="1">
        <v>43588.356030092589</v>
      </c>
    </row>
    <row r="628" spans="1:10" x14ac:dyDescent="0.25">
      <c r="A628" t="s">
        <v>3288</v>
      </c>
      <c r="B628" t="s">
        <v>1299</v>
      </c>
      <c r="C628" t="s">
        <v>3289</v>
      </c>
      <c r="D628" t="s">
        <v>3290</v>
      </c>
      <c r="E628">
        <v>15302594150</v>
      </c>
      <c r="F628" t="str">
        <f>_xlfn.IFNA(VLOOKUP(D628,Table1[],2,FALSE),"")</f>
        <v/>
      </c>
      <c r="G628" t="s">
        <v>1311</v>
      </c>
      <c r="H628" t="s">
        <v>3291</v>
      </c>
      <c r="I628" t="s">
        <v>3292</v>
      </c>
      <c r="J628" s="1">
        <v>43588.432349537034</v>
      </c>
    </row>
    <row r="629" spans="1:10" x14ac:dyDescent="0.25">
      <c r="A629" t="s">
        <v>3293</v>
      </c>
      <c r="B629" t="s">
        <v>364</v>
      </c>
      <c r="C629" t="s">
        <v>3295</v>
      </c>
      <c r="D629" t="s">
        <v>3297</v>
      </c>
      <c r="E629" t="s">
        <v>3296</v>
      </c>
      <c r="F629" t="str">
        <f>_xlfn.IFNA(VLOOKUP(D629,Table1[],2,FALSE),"")</f>
        <v>tel:+15099006568</v>
      </c>
      <c r="G629" t="s">
        <v>3294</v>
      </c>
      <c r="H629" t="s">
        <v>415</v>
      </c>
      <c r="I629" t="s">
        <v>268</v>
      </c>
      <c r="J629" s="1">
        <v>43593.38826388889</v>
      </c>
    </row>
    <row r="630" spans="1:10" x14ac:dyDescent="0.25">
      <c r="A630" t="s">
        <v>3298</v>
      </c>
      <c r="B630" t="s">
        <v>364</v>
      </c>
      <c r="C630" t="s">
        <v>3299</v>
      </c>
      <c r="D630" t="s">
        <v>3301</v>
      </c>
      <c r="E630" t="s">
        <v>3300</v>
      </c>
      <c r="F630" t="str">
        <f>_xlfn.IFNA(VLOOKUP(D630,Table1[],2,FALSE),"")</f>
        <v>tel:+15096760881</v>
      </c>
      <c r="G630" t="s">
        <v>365</v>
      </c>
      <c r="H630" t="s">
        <v>539</v>
      </c>
      <c r="I630" t="s">
        <v>226</v>
      </c>
      <c r="J630" s="1">
        <v>43593.636261574073</v>
      </c>
    </row>
    <row r="631" spans="1:10" x14ac:dyDescent="0.25">
      <c r="A631" t="s">
        <v>3302</v>
      </c>
      <c r="B631" t="s">
        <v>364</v>
      </c>
      <c r="C631" t="s">
        <v>3303</v>
      </c>
      <c r="D631" t="s">
        <v>3305</v>
      </c>
      <c r="E631" t="s">
        <v>3304</v>
      </c>
      <c r="F631" t="str">
        <f>_xlfn.IFNA(VLOOKUP(D631,Table1[],2,FALSE),"")</f>
        <v>tel:+15093152603</v>
      </c>
      <c r="G631" t="s">
        <v>423</v>
      </c>
      <c r="H631" t="s">
        <v>534</v>
      </c>
      <c r="I631" t="s">
        <v>340</v>
      </c>
      <c r="J631" s="1">
        <v>43601.395208333335</v>
      </c>
    </row>
    <row r="632" spans="1:10" x14ac:dyDescent="0.25">
      <c r="A632" t="s">
        <v>3306</v>
      </c>
      <c r="B632" t="s">
        <v>364</v>
      </c>
      <c r="C632" t="s">
        <v>3308</v>
      </c>
      <c r="D632" t="s">
        <v>3309</v>
      </c>
      <c r="F632" t="str">
        <f>_xlfn.IFNA(VLOOKUP(D632,Table1[],2,FALSE),"")</f>
        <v/>
      </c>
      <c r="G632" t="s">
        <v>417</v>
      </c>
      <c r="H632" t="s">
        <v>534</v>
      </c>
      <c r="I632" t="s">
        <v>3307</v>
      </c>
      <c r="J632" s="1">
        <v>43613.324687499997</v>
      </c>
    </row>
    <row r="633" spans="1:10" x14ac:dyDescent="0.25">
      <c r="A633" t="s">
        <v>3310</v>
      </c>
      <c r="C633" t="s">
        <v>3311</v>
      </c>
      <c r="D633" t="s">
        <v>3312</v>
      </c>
      <c r="F633" t="str">
        <f>_xlfn.IFNA(VLOOKUP(D633,Table1[],2,FALSE),"")</f>
        <v/>
      </c>
      <c r="I633" t="s">
        <v>3313</v>
      </c>
      <c r="J633" s="1">
        <v>43616.302581018521</v>
      </c>
    </row>
    <row r="634" spans="1:10" x14ac:dyDescent="0.25">
      <c r="A634" t="s">
        <v>3314</v>
      </c>
      <c r="B634" t="s">
        <v>3213</v>
      </c>
      <c r="C634" t="s">
        <v>3315</v>
      </c>
      <c r="D634" t="s">
        <v>3316</v>
      </c>
      <c r="E634">
        <v>15095733580</v>
      </c>
      <c r="F634" t="str">
        <f>_xlfn.IFNA(VLOOKUP(D634,Table1[],2,FALSE),"")</f>
        <v/>
      </c>
      <c r="G634" t="s">
        <v>429</v>
      </c>
      <c r="H634" t="s">
        <v>3317</v>
      </c>
      <c r="I634" t="s">
        <v>3318</v>
      </c>
      <c r="J634" s="1">
        <v>43616.310162037036</v>
      </c>
    </row>
    <row r="635" spans="1:10" x14ac:dyDescent="0.25">
      <c r="A635" t="s">
        <v>3319</v>
      </c>
      <c r="B635" t="s">
        <v>3320</v>
      </c>
      <c r="C635" t="s">
        <v>3321</v>
      </c>
      <c r="D635" t="s">
        <v>3322</v>
      </c>
      <c r="E635">
        <v>17064396842</v>
      </c>
      <c r="F635" t="str">
        <f>_xlfn.IFNA(VLOOKUP(D635,Table1[],2,FALSE),"")</f>
        <v/>
      </c>
      <c r="G635" t="s">
        <v>1317</v>
      </c>
      <c r="H635" t="s">
        <v>3323</v>
      </c>
      <c r="I635" t="s">
        <v>3324</v>
      </c>
      <c r="J635" s="1">
        <v>43627.372129629628</v>
      </c>
    </row>
    <row r="636" spans="1:10" x14ac:dyDescent="0.25">
      <c r="A636" t="s">
        <v>3325</v>
      </c>
      <c r="B636" t="s">
        <v>3320</v>
      </c>
      <c r="C636" t="s">
        <v>3326</v>
      </c>
      <c r="D636" t="s">
        <v>3328</v>
      </c>
      <c r="E636" t="s">
        <v>3327</v>
      </c>
      <c r="F636" t="str">
        <f>_xlfn.IFNA(VLOOKUP(D636,Table1[],2,FALSE),"")</f>
        <v/>
      </c>
      <c r="G636" t="s">
        <v>1317</v>
      </c>
      <c r="H636" t="s">
        <v>3329</v>
      </c>
      <c r="I636" t="s">
        <v>3330</v>
      </c>
      <c r="J636" s="1">
        <v>43627.404305555552</v>
      </c>
    </row>
    <row r="637" spans="1:10" x14ac:dyDescent="0.25">
      <c r="A637" t="s">
        <v>3331</v>
      </c>
      <c r="B637" t="s">
        <v>3320</v>
      </c>
      <c r="C637" t="s">
        <v>3332</v>
      </c>
      <c r="D637" t="s">
        <v>3333</v>
      </c>
      <c r="E637">
        <v>17064396421</v>
      </c>
      <c r="F637" t="str">
        <f>_xlfn.IFNA(VLOOKUP(D637,Table1[],2,FALSE),"")</f>
        <v/>
      </c>
      <c r="G637" t="s">
        <v>1317</v>
      </c>
      <c r="H637" t="s">
        <v>3334</v>
      </c>
      <c r="I637" t="s">
        <v>3335</v>
      </c>
      <c r="J637" s="1">
        <v>43627.407280092593</v>
      </c>
    </row>
    <row r="638" spans="1:10" x14ac:dyDescent="0.25">
      <c r="A638" t="s">
        <v>3336</v>
      </c>
      <c r="B638" t="s">
        <v>3320</v>
      </c>
      <c r="C638" t="s">
        <v>3337</v>
      </c>
      <c r="D638" t="s">
        <v>3338</v>
      </c>
      <c r="E638">
        <v>17064396838</v>
      </c>
      <c r="F638" t="str">
        <f>_xlfn.IFNA(VLOOKUP(D638,Table1[],2,FALSE),"")</f>
        <v/>
      </c>
      <c r="H638" t="s">
        <v>3339</v>
      </c>
      <c r="I638" t="s">
        <v>3340</v>
      </c>
      <c r="J638" s="1">
        <v>43627.41747685185</v>
      </c>
    </row>
    <row r="639" spans="1:10" x14ac:dyDescent="0.25">
      <c r="A639" t="s">
        <v>3341</v>
      </c>
      <c r="B639" t="s">
        <v>3213</v>
      </c>
      <c r="C639" t="s">
        <v>3342</v>
      </c>
      <c r="D639" t="s">
        <v>3343</v>
      </c>
      <c r="E639">
        <v>15095733541</v>
      </c>
      <c r="F639" t="str">
        <f>_xlfn.IFNA(VLOOKUP(D639,Table1[],2,FALSE),"")</f>
        <v/>
      </c>
      <c r="H639" t="s">
        <v>3344</v>
      </c>
      <c r="I639" t="s">
        <v>3345</v>
      </c>
      <c r="J639" s="1">
        <v>43627.42627314815</v>
      </c>
    </row>
    <row r="640" spans="1:10" x14ac:dyDescent="0.25">
      <c r="A640" t="s">
        <v>3346</v>
      </c>
      <c r="B640" t="s">
        <v>3213</v>
      </c>
      <c r="C640" t="s">
        <v>3347</v>
      </c>
      <c r="D640" t="s">
        <v>3348</v>
      </c>
      <c r="E640">
        <v>15095753543</v>
      </c>
      <c r="F640" t="str">
        <f>_xlfn.IFNA(VLOOKUP(D640,Table1[],2,FALSE),"")</f>
        <v/>
      </c>
      <c r="H640" t="s">
        <v>3344</v>
      </c>
      <c r="I640" t="s">
        <v>3349</v>
      </c>
      <c r="J640" s="1">
        <v>43627.430659722224</v>
      </c>
    </row>
    <row r="641" spans="1:10" x14ac:dyDescent="0.25">
      <c r="A641" t="s">
        <v>3350</v>
      </c>
      <c r="B641" t="s">
        <v>364</v>
      </c>
      <c r="C641" t="s">
        <v>3352</v>
      </c>
      <c r="D641" t="s">
        <v>3353</v>
      </c>
      <c r="E641">
        <v>13154049760</v>
      </c>
      <c r="F641" t="str">
        <f>_xlfn.IFNA(VLOOKUP(D641,Table1[],2,FALSE),"")</f>
        <v/>
      </c>
      <c r="G641" t="s">
        <v>429</v>
      </c>
      <c r="H641" t="s">
        <v>905</v>
      </c>
      <c r="I641" t="s">
        <v>3351</v>
      </c>
      <c r="J641" s="1">
        <v>43628.455625000002</v>
      </c>
    </row>
    <row r="642" spans="1:10" x14ac:dyDescent="0.25">
      <c r="A642" t="s">
        <v>3354</v>
      </c>
      <c r="B642" t="s">
        <v>1343</v>
      </c>
      <c r="C642" t="s">
        <v>3355</v>
      </c>
      <c r="D642" t="s">
        <v>3357</v>
      </c>
      <c r="E642" t="s">
        <v>3356</v>
      </c>
      <c r="F642" t="str">
        <f>_xlfn.IFNA(VLOOKUP(D642,Table1[],2,FALSE),"")</f>
        <v/>
      </c>
      <c r="H642" t="s">
        <v>1358</v>
      </c>
      <c r="I642" t="s">
        <v>3358</v>
      </c>
      <c r="J642" s="1">
        <v>43628.654733796298</v>
      </c>
    </row>
    <row r="643" spans="1:10" x14ac:dyDescent="0.25">
      <c r="A643" t="s">
        <v>3359</v>
      </c>
      <c r="B643" t="s">
        <v>364</v>
      </c>
      <c r="C643" t="s">
        <v>3361</v>
      </c>
      <c r="D643" t="s">
        <v>3362</v>
      </c>
      <c r="E643">
        <v>15092092043</v>
      </c>
      <c r="F643" t="str">
        <f>_xlfn.IFNA(VLOOKUP(D643,Table1[],2,FALSE),"")</f>
        <v/>
      </c>
      <c r="G643" t="s">
        <v>417</v>
      </c>
      <c r="H643" t="s">
        <v>534</v>
      </c>
      <c r="I643" t="s">
        <v>3360</v>
      </c>
      <c r="J643" s="1">
        <v>43629.384560185186</v>
      </c>
    </row>
    <row r="644" spans="1:10" x14ac:dyDescent="0.25">
      <c r="A644" t="s">
        <v>3363</v>
      </c>
      <c r="B644" t="s">
        <v>3115</v>
      </c>
      <c r="C644" t="s">
        <v>3364</v>
      </c>
      <c r="D644" t="s">
        <v>3365</v>
      </c>
      <c r="E644">
        <v>13158298738</v>
      </c>
      <c r="F644" t="str">
        <f>_xlfn.IFNA(VLOOKUP(D644,Table1[],2,FALSE),"")</f>
        <v/>
      </c>
      <c r="G644" t="s">
        <v>1485</v>
      </c>
      <c r="H644" t="s">
        <v>3366</v>
      </c>
      <c r="I644" t="s">
        <v>3367</v>
      </c>
      <c r="J644" s="1">
        <v>43630.581331018519</v>
      </c>
    </row>
    <row r="645" spans="1:10" x14ac:dyDescent="0.25">
      <c r="A645" t="s">
        <v>3368</v>
      </c>
      <c r="B645" t="s">
        <v>3115</v>
      </c>
      <c r="C645" t="s">
        <v>3369</v>
      </c>
      <c r="D645" t="s">
        <v>3370</v>
      </c>
      <c r="E645">
        <v>13158298738</v>
      </c>
      <c r="F645" t="str">
        <f>_xlfn.IFNA(VLOOKUP(D645,Table1[],2,FALSE),"")</f>
        <v/>
      </c>
      <c r="G645" t="s">
        <v>1485</v>
      </c>
      <c r="H645" t="s">
        <v>3366</v>
      </c>
      <c r="I645" t="s">
        <v>3371</v>
      </c>
      <c r="J645" s="1">
        <v>43630.587569444448</v>
      </c>
    </row>
    <row r="646" spans="1:10" x14ac:dyDescent="0.25">
      <c r="A646" t="s">
        <v>3372</v>
      </c>
      <c r="B646" t="s">
        <v>3115</v>
      </c>
      <c r="C646" t="s">
        <v>3373</v>
      </c>
      <c r="D646" t="s">
        <v>3374</v>
      </c>
      <c r="E646">
        <v>13158298743</v>
      </c>
      <c r="F646" t="str">
        <f>_xlfn.IFNA(VLOOKUP(D646,Table1[],2,FALSE),"")</f>
        <v/>
      </c>
      <c r="G646" t="s">
        <v>1485</v>
      </c>
      <c r="H646" t="s">
        <v>3375</v>
      </c>
      <c r="I646" t="s">
        <v>3376</v>
      </c>
      <c r="J646" s="1">
        <v>43630.592465277776</v>
      </c>
    </row>
    <row r="647" spans="1:10" x14ac:dyDescent="0.25">
      <c r="A647" t="s">
        <v>3377</v>
      </c>
      <c r="B647" t="s">
        <v>364</v>
      </c>
      <c r="C647" t="s">
        <v>3378</v>
      </c>
      <c r="D647" t="s">
        <v>3380</v>
      </c>
      <c r="E647" t="s">
        <v>3379</v>
      </c>
      <c r="F647" t="str">
        <f>_xlfn.IFNA(VLOOKUP(D647,Table1[],2,FALSE),"")</f>
        <v>tel:+15099006456</v>
      </c>
      <c r="G647" t="s">
        <v>365</v>
      </c>
      <c r="H647" t="s">
        <v>534</v>
      </c>
      <c r="I647" t="s">
        <v>29</v>
      </c>
      <c r="J647" s="1">
        <v>43633.465370370373</v>
      </c>
    </row>
    <row r="648" spans="1:10" x14ac:dyDescent="0.25">
      <c r="A648" t="s">
        <v>3381</v>
      </c>
      <c r="B648" t="s">
        <v>364</v>
      </c>
      <c r="C648" t="s">
        <v>3382</v>
      </c>
      <c r="D648" t="s">
        <v>3384</v>
      </c>
      <c r="E648" t="s">
        <v>3383</v>
      </c>
      <c r="F648" t="str">
        <f>_xlfn.IFNA(VLOOKUP(D648,Table1[],2,FALSE),"")</f>
        <v>tel:+15094730068</v>
      </c>
      <c r="G648" t="s">
        <v>365</v>
      </c>
      <c r="H648" t="s">
        <v>534</v>
      </c>
      <c r="I648" t="s">
        <v>334</v>
      </c>
      <c r="J648" s="1">
        <v>43634.313680555555</v>
      </c>
    </row>
    <row r="649" spans="1:10" x14ac:dyDescent="0.25">
      <c r="A649" t="s">
        <v>3385</v>
      </c>
      <c r="B649" t="s">
        <v>364</v>
      </c>
      <c r="C649" t="s">
        <v>3387</v>
      </c>
      <c r="D649" t="s">
        <v>3388</v>
      </c>
      <c r="F649" t="str">
        <f>_xlfn.IFNA(VLOOKUP(D649,Table1[],2,FALSE),"")</f>
        <v/>
      </c>
      <c r="G649" t="s">
        <v>417</v>
      </c>
      <c r="H649" t="s">
        <v>836</v>
      </c>
      <c r="I649" t="s">
        <v>3386</v>
      </c>
      <c r="J649" s="1">
        <v>43635.644305555557</v>
      </c>
    </row>
    <row r="650" spans="1:10" x14ac:dyDescent="0.25">
      <c r="A650" t="s">
        <v>3389</v>
      </c>
      <c r="B650" t="s">
        <v>364</v>
      </c>
      <c r="C650" t="s">
        <v>3391</v>
      </c>
      <c r="D650" t="s">
        <v>3392</v>
      </c>
      <c r="F650" t="str">
        <f>_xlfn.IFNA(VLOOKUP(D650,Table1[],2,FALSE),"")</f>
        <v/>
      </c>
      <c r="G650" t="s">
        <v>417</v>
      </c>
      <c r="H650" t="s">
        <v>836</v>
      </c>
      <c r="I650" t="s">
        <v>3390</v>
      </c>
      <c r="J650" s="1">
        <v>43635.655173611114</v>
      </c>
    </row>
    <row r="651" spans="1:10" x14ac:dyDescent="0.25">
      <c r="A651" t="s">
        <v>3393</v>
      </c>
      <c r="C651" t="s">
        <v>3395</v>
      </c>
      <c r="D651" t="s">
        <v>3396</v>
      </c>
      <c r="F651" t="str">
        <f>_xlfn.IFNA(VLOOKUP(D651,Table1[],2,FALSE),"")</f>
        <v/>
      </c>
      <c r="I651" t="s">
        <v>3394</v>
      </c>
      <c r="J651" s="1">
        <v>43635.877604166664</v>
      </c>
    </row>
    <row r="652" spans="1:10" x14ac:dyDescent="0.25">
      <c r="A652" t="s">
        <v>3397</v>
      </c>
      <c r="C652" t="s">
        <v>3399</v>
      </c>
      <c r="D652" t="s">
        <v>3400</v>
      </c>
      <c r="F652" t="str">
        <f>_xlfn.IFNA(VLOOKUP(D652,Table1[],2,FALSE),"")</f>
        <v/>
      </c>
      <c r="I652" t="s">
        <v>3398</v>
      </c>
      <c r="J652" s="1">
        <v>43635.893321759257</v>
      </c>
    </row>
    <row r="653" spans="1:10" x14ac:dyDescent="0.25">
      <c r="A653" t="s">
        <v>3401</v>
      </c>
      <c r="B653" t="s">
        <v>1744</v>
      </c>
      <c r="C653" t="s">
        <v>3402</v>
      </c>
      <c r="D653" t="s">
        <v>3403</v>
      </c>
      <c r="E653">
        <v>17062132599</v>
      </c>
      <c r="F653" t="str">
        <f>_xlfn.IFNA(VLOOKUP(D653,Table1[],2,FALSE),"")</f>
        <v/>
      </c>
      <c r="G653" t="s">
        <v>1459</v>
      </c>
      <c r="H653" t="s">
        <v>3404</v>
      </c>
      <c r="I653" t="s">
        <v>3405</v>
      </c>
      <c r="J653" s="1">
        <v>43640.450138888889</v>
      </c>
    </row>
    <row r="654" spans="1:10" x14ac:dyDescent="0.25">
      <c r="A654" t="s">
        <v>3406</v>
      </c>
      <c r="B654" t="s">
        <v>3407</v>
      </c>
      <c r="C654" t="s">
        <v>3409</v>
      </c>
      <c r="D654" t="s">
        <v>3410</v>
      </c>
      <c r="E654">
        <v>16029336690</v>
      </c>
      <c r="F654" t="str">
        <f>_xlfn.IFNA(VLOOKUP(D654,Table1[],2,FALSE),"")</f>
        <v/>
      </c>
      <c r="G654" t="s">
        <v>3408</v>
      </c>
      <c r="H654" t="s">
        <v>3411</v>
      </c>
      <c r="I654" t="s">
        <v>3412</v>
      </c>
      <c r="J654" s="1">
        <v>43642.48883101852</v>
      </c>
    </row>
    <row r="655" spans="1:10" x14ac:dyDescent="0.25">
      <c r="A655" t="s">
        <v>3413</v>
      </c>
      <c r="B655" t="s">
        <v>3407</v>
      </c>
      <c r="C655" t="s">
        <v>3414</v>
      </c>
      <c r="D655" t="s">
        <v>3415</v>
      </c>
      <c r="E655">
        <v>16029336601</v>
      </c>
      <c r="F655" t="str">
        <f>_xlfn.IFNA(VLOOKUP(D655,Table1[],2,FALSE),"")</f>
        <v/>
      </c>
      <c r="H655" t="s">
        <v>3416</v>
      </c>
      <c r="I655" t="s">
        <v>3417</v>
      </c>
      <c r="J655" s="1">
        <v>43642.502858796295</v>
      </c>
    </row>
    <row r="656" spans="1:10" x14ac:dyDescent="0.25">
      <c r="A656" t="s">
        <v>3418</v>
      </c>
      <c r="B656" t="s">
        <v>3407</v>
      </c>
      <c r="C656" t="s">
        <v>3419</v>
      </c>
      <c r="D656" t="s">
        <v>3420</v>
      </c>
      <c r="E656">
        <v>16029336600</v>
      </c>
      <c r="F656" t="str">
        <f>_xlfn.IFNA(VLOOKUP(D656,Table1[],2,FALSE),"")</f>
        <v/>
      </c>
      <c r="H656" t="s">
        <v>3421</v>
      </c>
      <c r="I656" t="s">
        <v>3422</v>
      </c>
      <c r="J656" s="1">
        <v>43642.515208333331</v>
      </c>
    </row>
    <row r="657" spans="1:10" x14ac:dyDescent="0.25">
      <c r="A657" t="s">
        <v>3423</v>
      </c>
      <c r="B657" t="s">
        <v>3407</v>
      </c>
      <c r="C657" t="s">
        <v>3424</v>
      </c>
      <c r="D657" t="s">
        <v>3425</v>
      </c>
      <c r="E657">
        <v>16029336580</v>
      </c>
      <c r="F657" t="str">
        <f>_xlfn.IFNA(VLOOKUP(D657,Table1[],2,FALSE),"")</f>
        <v/>
      </c>
      <c r="H657" t="s">
        <v>3426</v>
      </c>
      <c r="I657" t="s">
        <v>3427</v>
      </c>
      <c r="J657" s="1">
        <v>43642.519618055558</v>
      </c>
    </row>
    <row r="658" spans="1:10" x14ac:dyDescent="0.25">
      <c r="A658" t="s">
        <v>3428</v>
      </c>
      <c r="B658" t="s">
        <v>3407</v>
      </c>
      <c r="C658" t="s">
        <v>3429</v>
      </c>
      <c r="D658" t="s">
        <v>3430</v>
      </c>
      <c r="E658">
        <v>16029336500</v>
      </c>
      <c r="F658" t="str">
        <f>_xlfn.IFNA(VLOOKUP(D658,Table1[],2,FALSE),"")</f>
        <v/>
      </c>
      <c r="H658" t="s">
        <v>3431</v>
      </c>
      <c r="I658" t="s">
        <v>3432</v>
      </c>
      <c r="J658" s="1">
        <v>43642.542500000003</v>
      </c>
    </row>
    <row r="659" spans="1:10" x14ac:dyDescent="0.25">
      <c r="A659" t="s">
        <v>3433</v>
      </c>
      <c r="B659" t="s">
        <v>364</v>
      </c>
      <c r="C659" t="s">
        <v>3435</v>
      </c>
      <c r="D659" t="s">
        <v>3436</v>
      </c>
      <c r="E659">
        <v>15092525236</v>
      </c>
      <c r="F659" t="str">
        <f>_xlfn.IFNA(VLOOKUP(D659,Table1[],2,FALSE),"")</f>
        <v/>
      </c>
      <c r="G659" t="s">
        <v>417</v>
      </c>
      <c r="H659" t="s">
        <v>534</v>
      </c>
      <c r="I659" t="s">
        <v>3434</v>
      </c>
      <c r="J659" s="1">
        <v>43643.185601851852</v>
      </c>
    </row>
    <row r="660" spans="1:10" x14ac:dyDescent="0.25">
      <c r="A660" t="s">
        <v>3437</v>
      </c>
      <c r="B660" t="s">
        <v>2163</v>
      </c>
      <c r="C660" t="s">
        <v>3438</v>
      </c>
      <c r="D660" t="s">
        <v>3439</v>
      </c>
      <c r="E660">
        <v>15596853402</v>
      </c>
      <c r="F660" t="str">
        <f>_xlfn.IFNA(VLOOKUP(D660,Table1[],2,FALSE),"")</f>
        <v/>
      </c>
      <c r="H660" t="s">
        <v>3440</v>
      </c>
      <c r="I660" t="s">
        <v>3441</v>
      </c>
      <c r="J660" s="1">
        <v>43643.619490740741</v>
      </c>
    </row>
    <row r="661" spans="1:10" x14ac:dyDescent="0.25">
      <c r="A661" t="s">
        <v>3442</v>
      </c>
      <c r="B661" t="s">
        <v>3443</v>
      </c>
      <c r="C661" t="s">
        <v>3445</v>
      </c>
      <c r="D661" t="s">
        <v>3446</v>
      </c>
      <c r="E661">
        <v>18704603551</v>
      </c>
      <c r="F661" t="str">
        <f>_xlfn.IFNA(VLOOKUP(D661,Table1[],2,FALSE),"")</f>
        <v/>
      </c>
      <c r="G661" t="s">
        <v>3444</v>
      </c>
      <c r="H661" t="s">
        <v>3447</v>
      </c>
      <c r="I661" t="s">
        <v>3448</v>
      </c>
      <c r="J661" s="1">
        <v>43648.308530092596</v>
      </c>
    </row>
    <row r="662" spans="1:10" x14ac:dyDescent="0.25">
      <c r="A662" t="s">
        <v>3449</v>
      </c>
      <c r="B662" t="s">
        <v>364</v>
      </c>
      <c r="C662" t="s">
        <v>3451</v>
      </c>
      <c r="D662" t="s">
        <v>3452</v>
      </c>
      <c r="E662">
        <v>15092525261</v>
      </c>
      <c r="F662" t="str">
        <f>_xlfn.IFNA(VLOOKUP(D662,Table1[],2,FALSE),"")</f>
        <v/>
      </c>
      <c r="G662" t="s">
        <v>423</v>
      </c>
      <c r="H662" t="s">
        <v>836</v>
      </c>
      <c r="I662" t="s">
        <v>3450</v>
      </c>
      <c r="J662" s="1">
        <v>43648.333854166667</v>
      </c>
    </row>
    <row r="663" spans="1:10" x14ac:dyDescent="0.25">
      <c r="A663" t="s">
        <v>3453</v>
      </c>
      <c r="B663" t="s">
        <v>3407</v>
      </c>
      <c r="C663" t="s">
        <v>3454</v>
      </c>
      <c r="D663" t="s">
        <v>3455</v>
      </c>
      <c r="E663">
        <v>16029336530</v>
      </c>
      <c r="F663" t="str">
        <f>_xlfn.IFNA(VLOOKUP(D663,Table1[],2,FALSE),"")</f>
        <v/>
      </c>
      <c r="H663" t="s">
        <v>3456</v>
      </c>
      <c r="I663" t="s">
        <v>3457</v>
      </c>
      <c r="J663" s="1">
        <v>43648.471342592595</v>
      </c>
    </row>
    <row r="664" spans="1:10" x14ac:dyDescent="0.25">
      <c r="A664" t="s">
        <v>3458</v>
      </c>
      <c r="B664" t="s">
        <v>3407</v>
      </c>
      <c r="C664" t="s">
        <v>3459</v>
      </c>
      <c r="D664" t="s">
        <v>3460</v>
      </c>
      <c r="E664">
        <v>16029336537</v>
      </c>
      <c r="F664" t="str">
        <f>_xlfn.IFNA(VLOOKUP(D664,Table1[],2,FALSE),"")</f>
        <v/>
      </c>
      <c r="H664" t="s">
        <v>3461</v>
      </c>
      <c r="I664" t="s">
        <v>3462</v>
      </c>
      <c r="J664" s="1">
        <v>43648.476134259261</v>
      </c>
    </row>
    <row r="665" spans="1:10" x14ac:dyDescent="0.25">
      <c r="A665" t="s">
        <v>3463</v>
      </c>
      <c r="B665" t="s">
        <v>3407</v>
      </c>
      <c r="C665" t="s">
        <v>3464</v>
      </c>
      <c r="D665" t="s">
        <v>3465</v>
      </c>
      <c r="E665">
        <v>16029331019</v>
      </c>
      <c r="F665" t="str">
        <f>_xlfn.IFNA(VLOOKUP(D665,Table1[],2,FALSE),"")</f>
        <v/>
      </c>
      <c r="H665" t="s">
        <v>3461</v>
      </c>
      <c r="I665" t="s">
        <v>3466</v>
      </c>
      <c r="J665" s="1">
        <v>43648.48128472222</v>
      </c>
    </row>
    <row r="666" spans="1:10" x14ac:dyDescent="0.25">
      <c r="A666" t="s">
        <v>3467</v>
      </c>
      <c r="B666" t="s">
        <v>3407</v>
      </c>
      <c r="C666" t="s">
        <v>3468</v>
      </c>
      <c r="D666" t="s">
        <v>3469</v>
      </c>
      <c r="E666">
        <v>16029336508</v>
      </c>
      <c r="F666" t="str">
        <f>_xlfn.IFNA(VLOOKUP(D666,Table1[],2,FALSE),"")</f>
        <v/>
      </c>
      <c r="H666" t="s">
        <v>1488</v>
      </c>
      <c r="I666" t="s">
        <v>3470</v>
      </c>
      <c r="J666" s="1">
        <v>43648.534062500003</v>
      </c>
    </row>
    <row r="667" spans="1:10" x14ac:dyDescent="0.25">
      <c r="A667" t="s">
        <v>3471</v>
      </c>
      <c r="C667" t="s">
        <v>3472</v>
      </c>
      <c r="D667" t="s">
        <v>3473</v>
      </c>
      <c r="F667" t="str">
        <f>_xlfn.IFNA(VLOOKUP(D667,Table1[],2,FALSE),"")</f>
        <v/>
      </c>
      <c r="I667" t="s">
        <v>3474</v>
      </c>
      <c r="J667" s="1">
        <v>43649.600092592591</v>
      </c>
    </row>
    <row r="668" spans="1:10" x14ac:dyDescent="0.25">
      <c r="A668" t="s">
        <v>3475</v>
      </c>
      <c r="C668" t="s">
        <v>3476</v>
      </c>
      <c r="D668" t="s">
        <v>3477</v>
      </c>
      <c r="F668" t="str">
        <f>_xlfn.IFNA(VLOOKUP(D668,Table1[],2,FALSE),"")</f>
        <v/>
      </c>
      <c r="I668" t="s">
        <v>3478</v>
      </c>
      <c r="J668" s="1">
        <v>43649.636736111112</v>
      </c>
    </row>
    <row r="669" spans="1:10" x14ac:dyDescent="0.25">
      <c r="A669" t="s">
        <v>3479</v>
      </c>
      <c r="C669" t="s">
        <v>3480</v>
      </c>
      <c r="D669" t="s">
        <v>3481</v>
      </c>
      <c r="F669" t="str">
        <f>_xlfn.IFNA(VLOOKUP(D669,Table1[],2,FALSE),"")</f>
        <v/>
      </c>
      <c r="I669" t="s">
        <v>3482</v>
      </c>
      <c r="J669" s="1">
        <v>43649.646365740744</v>
      </c>
    </row>
    <row r="670" spans="1:10" x14ac:dyDescent="0.25">
      <c r="A670" t="s">
        <v>3483</v>
      </c>
      <c r="B670" t="s">
        <v>3407</v>
      </c>
      <c r="C670" t="s">
        <v>3484</v>
      </c>
      <c r="D670" t="s">
        <v>3485</v>
      </c>
      <c r="E670">
        <v>16029336489</v>
      </c>
      <c r="F670" t="str">
        <f>_xlfn.IFNA(VLOOKUP(D670,Table1[],2,FALSE),"")</f>
        <v/>
      </c>
      <c r="H670" t="s">
        <v>1027</v>
      </c>
      <c r="I670" t="s">
        <v>3486</v>
      </c>
      <c r="J670" s="1">
        <v>43651.352337962962</v>
      </c>
    </row>
    <row r="671" spans="1:10" x14ac:dyDescent="0.25">
      <c r="A671" t="s">
        <v>3487</v>
      </c>
      <c r="B671" t="s">
        <v>3407</v>
      </c>
      <c r="C671" t="s">
        <v>3488</v>
      </c>
      <c r="D671" t="s">
        <v>3489</v>
      </c>
      <c r="E671">
        <v>16029336596</v>
      </c>
      <c r="F671" t="str">
        <f>_xlfn.IFNA(VLOOKUP(D671,Table1[],2,FALSE),"")</f>
        <v/>
      </c>
      <c r="H671" t="s">
        <v>415</v>
      </c>
      <c r="I671" t="s">
        <v>3490</v>
      </c>
      <c r="J671" s="1">
        <v>43651.357314814813</v>
      </c>
    </row>
    <row r="672" spans="1:10" x14ac:dyDescent="0.25">
      <c r="A672" t="s">
        <v>3491</v>
      </c>
      <c r="B672" t="s">
        <v>3407</v>
      </c>
      <c r="C672" t="s">
        <v>3492</v>
      </c>
      <c r="D672" t="s">
        <v>3493</v>
      </c>
      <c r="E672">
        <v>16029336638</v>
      </c>
      <c r="F672" t="str">
        <f>_xlfn.IFNA(VLOOKUP(D672,Table1[],2,FALSE),"")</f>
        <v/>
      </c>
      <c r="H672" t="s">
        <v>3494</v>
      </c>
      <c r="I672" t="s">
        <v>3495</v>
      </c>
      <c r="J672" s="1">
        <v>43651.360625000001</v>
      </c>
    </row>
    <row r="673" spans="1:10" x14ac:dyDescent="0.25">
      <c r="A673" t="s">
        <v>3496</v>
      </c>
      <c r="B673" t="s">
        <v>3407</v>
      </c>
      <c r="C673" t="s">
        <v>3497</v>
      </c>
      <c r="D673" t="s">
        <v>3498</v>
      </c>
      <c r="E673">
        <v>16029330438</v>
      </c>
      <c r="F673" t="str">
        <f>_xlfn.IFNA(VLOOKUP(D673,Table1[],2,FALSE),"")</f>
        <v/>
      </c>
      <c r="H673" t="s">
        <v>3499</v>
      </c>
      <c r="I673" t="s">
        <v>3500</v>
      </c>
      <c r="J673" s="1">
        <v>43651.364305555559</v>
      </c>
    </row>
    <row r="674" spans="1:10" x14ac:dyDescent="0.25">
      <c r="A674" t="s">
        <v>3501</v>
      </c>
      <c r="B674" t="s">
        <v>3407</v>
      </c>
      <c r="C674" t="s">
        <v>3502</v>
      </c>
      <c r="D674" t="s">
        <v>3503</v>
      </c>
      <c r="E674">
        <v>16029337404</v>
      </c>
      <c r="F674" t="str">
        <f>_xlfn.IFNA(VLOOKUP(D674,Table1[],2,FALSE),"")</f>
        <v/>
      </c>
      <c r="H674" t="s">
        <v>3504</v>
      </c>
      <c r="I674" t="s">
        <v>3505</v>
      </c>
      <c r="J674" s="1">
        <v>43651.367824074077</v>
      </c>
    </row>
    <row r="675" spans="1:10" x14ac:dyDescent="0.25">
      <c r="A675" t="s">
        <v>3506</v>
      </c>
      <c r="B675" t="s">
        <v>3407</v>
      </c>
      <c r="C675" t="s">
        <v>3507</v>
      </c>
      <c r="D675" t="s">
        <v>3508</v>
      </c>
      <c r="E675">
        <v>16029336583</v>
      </c>
      <c r="F675" t="str">
        <f>_xlfn.IFNA(VLOOKUP(D675,Table1[],2,FALSE),"")</f>
        <v/>
      </c>
      <c r="H675" t="s">
        <v>3509</v>
      </c>
      <c r="I675" t="s">
        <v>3510</v>
      </c>
      <c r="J675" s="1">
        <v>43651.372025462966</v>
      </c>
    </row>
    <row r="676" spans="1:10" x14ac:dyDescent="0.25">
      <c r="A676" t="s">
        <v>3511</v>
      </c>
      <c r="B676" t="s">
        <v>3443</v>
      </c>
      <c r="C676" t="s">
        <v>3512</v>
      </c>
      <c r="D676" t="s">
        <v>3513</v>
      </c>
      <c r="E676">
        <v>18704603532</v>
      </c>
      <c r="F676" t="str">
        <f>_xlfn.IFNA(VLOOKUP(D676,Table1[],2,FALSE),"")</f>
        <v/>
      </c>
      <c r="H676" t="s">
        <v>2854</v>
      </c>
      <c r="I676" t="s">
        <v>3514</v>
      </c>
      <c r="J676" s="1">
        <v>43651.448368055557</v>
      </c>
    </row>
    <row r="677" spans="1:10" x14ac:dyDescent="0.25">
      <c r="A677" t="s">
        <v>3515</v>
      </c>
      <c r="B677" t="s">
        <v>3443</v>
      </c>
      <c r="C677" t="s">
        <v>3516</v>
      </c>
      <c r="D677" t="s">
        <v>3517</v>
      </c>
      <c r="E677">
        <v>18704603552</v>
      </c>
      <c r="F677" t="str">
        <f>_xlfn.IFNA(VLOOKUP(D677,Table1[],2,FALSE),"")</f>
        <v/>
      </c>
      <c r="H677" t="s">
        <v>2203</v>
      </c>
      <c r="I677" t="s">
        <v>3518</v>
      </c>
      <c r="J677" s="1">
        <v>43651.451331018521</v>
      </c>
    </row>
    <row r="678" spans="1:10" x14ac:dyDescent="0.25">
      <c r="A678" t="s">
        <v>3519</v>
      </c>
      <c r="B678" t="s">
        <v>3443</v>
      </c>
      <c r="C678" t="s">
        <v>3520</v>
      </c>
      <c r="D678" t="s">
        <v>3521</v>
      </c>
      <c r="E678">
        <v>18704603569</v>
      </c>
      <c r="F678" t="str">
        <f>_xlfn.IFNA(VLOOKUP(D678,Table1[],2,FALSE),"")</f>
        <v/>
      </c>
      <c r="H678" t="s">
        <v>1704</v>
      </c>
      <c r="I678" t="s">
        <v>3522</v>
      </c>
      <c r="J678" s="1">
        <v>43651.453518518516</v>
      </c>
    </row>
    <row r="679" spans="1:10" x14ac:dyDescent="0.25">
      <c r="A679" t="s">
        <v>3523</v>
      </c>
      <c r="B679" t="s">
        <v>3443</v>
      </c>
      <c r="C679" t="s">
        <v>3524</v>
      </c>
      <c r="D679" t="s">
        <v>3525</v>
      </c>
      <c r="E679">
        <v>18704604830</v>
      </c>
      <c r="F679" t="str">
        <f>_xlfn.IFNA(VLOOKUP(D679,Table1[],2,FALSE),"")</f>
        <v/>
      </c>
      <c r="H679" t="s">
        <v>3526</v>
      </c>
      <c r="I679" t="s">
        <v>3527</v>
      </c>
      <c r="J679" s="1">
        <v>43651.458275462966</v>
      </c>
    </row>
    <row r="680" spans="1:10" x14ac:dyDescent="0.25">
      <c r="A680" t="s">
        <v>3528</v>
      </c>
      <c r="B680" t="s">
        <v>3177</v>
      </c>
      <c r="C680" t="s">
        <v>3529</v>
      </c>
      <c r="D680" t="s">
        <v>3531</v>
      </c>
      <c r="E680" t="s">
        <v>3530</v>
      </c>
      <c r="F680" t="str">
        <f>_xlfn.IFNA(VLOOKUP(D680,Table1[],2,FALSE),"")</f>
        <v/>
      </c>
      <c r="H680" t="s">
        <v>1763</v>
      </c>
      <c r="I680" t="s">
        <v>3532</v>
      </c>
      <c r="J680" s="1">
        <v>43651.479456018518</v>
      </c>
    </row>
    <row r="681" spans="1:10" x14ac:dyDescent="0.25">
      <c r="A681" t="s">
        <v>3533</v>
      </c>
      <c r="B681" t="s">
        <v>3177</v>
      </c>
      <c r="C681" t="s">
        <v>3534</v>
      </c>
      <c r="D681" t="s">
        <v>3536</v>
      </c>
      <c r="E681" t="s">
        <v>3535</v>
      </c>
      <c r="F681" t="str">
        <f>_xlfn.IFNA(VLOOKUP(D681,Table1[],2,FALSE),"")</f>
        <v/>
      </c>
      <c r="H681" t="s">
        <v>3537</v>
      </c>
      <c r="I681" t="s">
        <v>3538</v>
      </c>
      <c r="J681" s="1">
        <v>43651.482812499999</v>
      </c>
    </row>
    <row r="682" spans="1:10" x14ac:dyDescent="0.25">
      <c r="A682" t="s">
        <v>3539</v>
      </c>
      <c r="B682" t="s">
        <v>3177</v>
      </c>
      <c r="C682" t="s">
        <v>3540</v>
      </c>
      <c r="D682" t="s">
        <v>3542</v>
      </c>
      <c r="E682" t="s">
        <v>3541</v>
      </c>
      <c r="F682" t="str">
        <f>_xlfn.IFNA(VLOOKUP(D682,Table1[],2,FALSE),"")</f>
        <v/>
      </c>
      <c r="H682" t="s">
        <v>3543</v>
      </c>
      <c r="I682" t="s">
        <v>3544</v>
      </c>
      <c r="J682" s="1">
        <v>43651.485659722224</v>
      </c>
    </row>
    <row r="683" spans="1:10" x14ac:dyDescent="0.25">
      <c r="A683" t="s">
        <v>3545</v>
      </c>
      <c r="B683" t="s">
        <v>3177</v>
      </c>
      <c r="C683" t="s">
        <v>3546</v>
      </c>
      <c r="D683" t="s">
        <v>3548</v>
      </c>
      <c r="E683" t="s">
        <v>3547</v>
      </c>
      <c r="F683" t="str">
        <f>_xlfn.IFNA(VLOOKUP(D683,Table1[],2,FALSE),"")</f>
        <v/>
      </c>
      <c r="H683" t="s">
        <v>3549</v>
      </c>
      <c r="I683" t="s">
        <v>3550</v>
      </c>
      <c r="J683" s="1">
        <v>43651.488634259258</v>
      </c>
    </row>
    <row r="684" spans="1:10" x14ac:dyDescent="0.25">
      <c r="A684" t="s">
        <v>3551</v>
      </c>
      <c r="B684" t="s">
        <v>3177</v>
      </c>
      <c r="C684" t="s">
        <v>3552</v>
      </c>
      <c r="D684" t="s">
        <v>3554</v>
      </c>
      <c r="E684" t="s">
        <v>3553</v>
      </c>
      <c r="F684" t="str">
        <f>_xlfn.IFNA(VLOOKUP(D684,Table1[],2,FALSE),"")</f>
        <v/>
      </c>
      <c r="H684" t="s">
        <v>1763</v>
      </c>
      <c r="I684" t="s">
        <v>3555</v>
      </c>
      <c r="J684" s="1">
        <v>43651.494826388887</v>
      </c>
    </row>
    <row r="685" spans="1:10" x14ac:dyDescent="0.25">
      <c r="A685" t="s">
        <v>3556</v>
      </c>
      <c r="B685" t="s">
        <v>3177</v>
      </c>
      <c r="C685" t="s">
        <v>3557</v>
      </c>
      <c r="D685" t="s">
        <v>3559</v>
      </c>
      <c r="E685" t="s">
        <v>3558</v>
      </c>
      <c r="F685" t="str">
        <f>_xlfn.IFNA(VLOOKUP(D685,Table1[],2,FALSE),"")</f>
        <v/>
      </c>
      <c r="H685" t="s">
        <v>3560</v>
      </c>
      <c r="I685" t="s">
        <v>3561</v>
      </c>
      <c r="J685" s="1">
        <v>43651.498726851853</v>
      </c>
    </row>
    <row r="686" spans="1:10" x14ac:dyDescent="0.25">
      <c r="A686" t="s">
        <v>3562</v>
      </c>
      <c r="B686" t="s">
        <v>364</v>
      </c>
      <c r="C686" t="s">
        <v>3564</v>
      </c>
      <c r="D686" t="s">
        <v>3565</v>
      </c>
      <c r="F686" t="str">
        <f>_xlfn.IFNA(VLOOKUP(D686,Table1[],2,FALSE),"")</f>
        <v/>
      </c>
      <c r="G686" t="s">
        <v>417</v>
      </c>
      <c r="H686" t="s">
        <v>836</v>
      </c>
      <c r="I686" t="s">
        <v>3563</v>
      </c>
      <c r="J686" s="1">
        <v>43651.606458333335</v>
      </c>
    </row>
    <row r="687" spans="1:10" x14ac:dyDescent="0.25">
      <c r="A687" t="s">
        <v>3566</v>
      </c>
      <c r="B687" t="s">
        <v>2838</v>
      </c>
      <c r="C687" t="s">
        <v>3567</v>
      </c>
      <c r="D687" t="s">
        <v>3568</v>
      </c>
      <c r="E687">
        <v>15409621122</v>
      </c>
      <c r="F687" t="str">
        <f>_xlfn.IFNA(VLOOKUP(D687,Table1[],2,FALSE),"")</f>
        <v/>
      </c>
      <c r="H687" t="s">
        <v>3569</v>
      </c>
      <c r="I687" t="s">
        <v>3570</v>
      </c>
      <c r="J687" s="1">
        <v>43655.480752314812</v>
      </c>
    </row>
    <row r="688" spans="1:10" x14ac:dyDescent="0.25">
      <c r="A688" t="s">
        <v>3571</v>
      </c>
      <c r="B688" t="s">
        <v>2838</v>
      </c>
      <c r="C688" t="s">
        <v>3572</v>
      </c>
      <c r="D688" t="s">
        <v>3573</v>
      </c>
      <c r="E688">
        <v>15409621122</v>
      </c>
      <c r="F688" t="str">
        <f>_xlfn.IFNA(VLOOKUP(D688,Table1[],2,FALSE),"")</f>
        <v/>
      </c>
      <c r="H688" t="s">
        <v>3574</v>
      </c>
      <c r="I688" t="s">
        <v>3575</v>
      </c>
      <c r="J688" s="1">
        <v>43655.486574074072</v>
      </c>
    </row>
    <row r="689" spans="1:10" x14ac:dyDescent="0.25">
      <c r="A689" t="s">
        <v>3576</v>
      </c>
      <c r="B689" t="s">
        <v>2838</v>
      </c>
      <c r="C689" t="s">
        <v>3577</v>
      </c>
      <c r="D689" t="s">
        <v>3578</v>
      </c>
      <c r="E689">
        <v>15409624422</v>
      </c>
      <c r="F689" t="str">
        <f>_xlfn.IFNA(VLOOKUP(D689,Table1[],2,FALSE),"")</f>
        <v/>
      </c>
      <c r="H689" t="s">
        <v>3579</v>
      </c>
      <c r="I689" t="s">
        <v>3580</v>
      </c>
      <c r="J689" s="1">
        <v>43655.488888888889</v>
      </c>
    </row>
    <row r="690" spans="1:10" x14ac:dyDescent="0.25">
      <c r="A690" t="s">
        <v>3581</v>
      </c>
      <c r="B690" t="s">
        <v>364</v>
      </c>
      <c r="C690" t="s">
        <v>3584</v>
      </c>
      <c r="D690" t="s">
        <v>3585</v>
      </c>
      <c r="E690">
        <v>12158010251</v>
      </c>
      <c r="F690" t="str">
        <f>_xlfn.IFNA(VLOOKUP(D690,Table1[],2,FALSE),"")</f>
        <v/>
      </c>
      <c r="G690" t="s">
        <v>3582</v>
      </c>
      <c r="H690" t="s">
        <v>369</v>
      </c>
      <c r="I690" t="s">
        <v>3583</v>
      </c>
      <c r="J690" s="1">
        <v>43656.402384259258</v>
      </c>
    </row>
    <row r="691" spans="1:10" x14ac:dyDescent="0.25">
      <c r="A691" t="s">
        <v>3586</v>
      </c>
      <c r="B691" t="s">
        <v>3177</v>
      </c>
      <c r="C691" t="s">
        <v>3587</v>
      </c>
      <c r="D691" t="s">
        <v>3588</v>
      </c>
      <c r="E691">
        <v>17752893001</v>
      </c>
      <c r="F691" t="str">
        <f>_xlfn.IFNA(VLOOKUP(D691,Table1[],2,FALSE),"")</f>
        <v/>
      </c>
      <c r="H691" t="s">
        <v>3589</v>
      </c>
      <c r="I691" t="s">
        <v>3590</v>
      </c>
      <c r="J691" s="1">
        <v>43656.447685185187</v>
      </c>
    </row>
    <row r="692" spans="1:10" x14ac:dyDescent="0.25">
      <c r="A692" t="s">
        <v>3591</v>
      </c>
      <c r="B692" t="s">
        <v>3177</v>
      </c>
      <c r="C692" t="s">
        <v>3592</v>
      </c>
      <c r="D692" t="s">
        <v>3594</v>
      </c>
      <c r="E692" t="s">
        <v>3593</v>
      </c>
      <c r="F692" t="str">
        <f>_xlfn.IFNA(VLOOKUP(D692,Table1[],2,FALSE),"")</f>
        <v/>
      </c>
      <c r="H692" t="s">
        <v>905</v>
      </c>
      <c r="I692" t="s">
        <v>3595</v>
      </c>
      <c r="J692" s="1">
        <v>43656.45107638889</v>
      </c>
    </row>
    <row r="693" spans="1:10" x14ac:dyDescent="0.25">
      <c r="A693" t="s">
        <v>3596</v>
      </c>
      <c r="B693" t="s">
        <v>3177</v>
      </c>
      <c r="C693" t="s">
        <v>3597</v>
      </c>
      <c r="D693" t="s">
        <v>3598</v>
      </c>
      <c r="E693">
        <v>17752961494</v>
      </c>
      <c r="F693" t="str">
        <f>_xlfn.IFNA(VLOOKUP(D693,Table1[],2,FALSE),"")</f>
        <v/>
      </c>
      <c r="H693" t="s">
        <v>905</v>
      </c>
      <c r="I693" t="s">
        <v>3599</v>
      </c>
      <c r="J693" s="1">
        <v>43656.454745370371</v>
      </c>
    </row>
    <row r="694" spans="1:10" x14ac:dyDescent="0.25">
      <c r="A694" t="s">
        <v>3600</v>
      </c>
      <c r="B694" t="s">
        <v>3177</v>
      </c>
      <c r="C694" t="s">
        <v>3601</v>
      </c>
      <c r="D694" t="s">
        <v>3603</v>
      </c>
      <c r="E694" t="s">
        <v>3602</v>
      </c>
      <c r="F694" t="str">
        <f>_xlfn.IFNA(VLOOKUP(D694,Table1[],2,FALSE),"")</f>
        <v/>
      </c>
      <c r="H694" t="s">
        <v>905</v>
      </c>
      <c r="I694" t="s">
        <v>3604</v>
      </c>
      <c r="J694" s="1">
        <v>43656.45758101852</v>
      </c>
    </row>
    <row r="695" spans="1:10" x14ac:dyDescent="0.25">
      <c r="A695" t="s">
        <v>3605</v>
      </c>
      <c r="B695" t="s">
        <v>2936</v>
      </c>
      <c r="C695" t="s">
        <v>3606</v>
      </c>
      <c r="D695" t="s">
        <v>3607</v>
      </c>
      <c r="E695">
        <v>12297234241</v>
      </c>
      <c r="F695" t="str">
        <f>_xlfn.IFNA(VLOOKUP(D695,Table1[],2,FALSE),"")</f>
        <v/>
      </c>
      <c r="G695" t="s">
        <v>2937</v>
      </c>
      <c r="H695" t="s">
        <v>3608</v>
      </c>
      <c r="I695" t="s">
        <v>3609</v>
      </c>
      <c r="J695" s="1">
        <v>43656.464618055557</v>
      </c>
    </row>
    <row r="696" spans="1:10" x14ac:dyDescent="0.25">
      <c r="A696" t="s">
        <v>3610</v>
      </c>
      <c r="B696" t="s">
        <v>364</v>
      </c>
      <c r="C696" t="s">
        <v>3612</v>
      </c>
      <c r="D696" t="s">
        <v>3613</v>
      </c>
      <c r="E696">
        <v>15092525266</v>
      </c>
      <c r="F696" t="str">
        <f>_xlfn.IFNA(VLOOKUP(D696,Table1[],2,FALSE),"")</f>
        <v/>
      </c>
      <c r="G696" t="s">
        <v>1125</v>
      </c>
      <c r="H696" t="s">
        <v>3614</v>
      </c>
      <c r="I696" t="s">
        <v>3611</v>
      </c>
      <c r="J696" s="1">
        <v>43656.603263888886</v>
      </c>
    </row>
    <row r="697" spans="1:10" x14ac:dyDescent="0.25">
      <c r="A697" t="s">
        <v>3615</v>
      </c>
      <c r="B697" t="s">
        <v>364</v>
      </c>
      <c r="C697" t="s">
        <v>3617</v>
      </c>
      <c r="D697" t="s">
        <v>3618</v>
      </c>
      <c r="E697">
        <v>15097896627</v>
      </c>
      <c r="F697" t="str">
        <f>_xlfn.IFNA(VLOOKUP(D697,Table1[],2,FALSE),"")</f>
        <v/>
      </c>
      <c r="G697" t="s">
        <v>423</v>
      </c>
      <c r="H697" t="s">
        <v>534</v>
      </c>
      <c r="I697" t="s">
        <v>3616</v>
      </c>
      <c r="J697" s="1">
        <v>43657.388298611113</v>
      </c>
    </row>
    <row r="698" spans="1:10" x14ac:dyDescent="0.25">
      <c r="A698" t="s">
        <v>3619</v>
      </c>
      <c r="B698" t="s">
        <v>364</v>
      </c>
      <c r="C698" t="s">
        <v>3621</v>
      </c>
      <c r="D698" t="s">
        <v>3622</v>
      </c>
      <c r="E698">
        <v>19072316186</v>
      </c>
      <c r="F698" t="str">
        <f>_xlfn.IFNA(VLOOKUP(D698,Table1[],2,FALSE),"")</f>
        <v/>
      </c>
      <c r="G698" t="s">
        <v>3582</v>
      </c>
      <c r="H698" t="s">
        <v>369</v>
      </c>
      <c r="I698" t="s">
        <v>3620</v>
      </c>
      <c r="J698" s="1">
        <v>43665.445451388892</v>
      </c>
    </row>
    <row r="699" spans="1:10" x14ac:dyDescent="0.25">
      <c r="A699" t="s">
        <v>3623</v>
      </c>
      <c r="B699" t="s">
        <v>3624</v>
      </c>
      <c r="C699" t="s">
        <v>3625</v>
      </c>
      <c r="D699" t="s">
        <v>3626</v>
      </c>
      <c r="E699">
        <v>19126851731</v>
      </c>
      <c r="F699" t="str">
        <f>_xlfn.IFNA(VLOOKUP(D699,Table1[],2,FALSE),"")</f>
        <v/>
      </c>
      <c r="H699" t="s">
        <v>3627</v>
      </c>
      <c r="I699" t="s">
        <v>3628</v>
      </c>
      <c r="J699" s="1">
        <v>43668.539872685185</v>
      </c>
    </row>
    <row r="700" spans="1:10" x14ac:dyDescent="0.25">
      <c r="A700" t="s">
        <v>3629</v>
      </c>
      <c r="B700" t="s">
        <v>3624</v>
      </c>
      <c r="C700" t="s">
        <v>3630</v>
      </c>
      <c r="D700" t="s">
        <v>3631</v>
      </c>
      <c r="E700">
        <v>19126851769</v>
      </c>
      <c r="F700" t="str">
        <f>_xlfn.IFNA(VLOOKUP(D700,Table1[],2,FALSE),"")</f>
        <v/>
      </c>
      <c r="H700" t="s">
        <v>1704</v>
      </c>
      <c r="I700" t="s">
        <v>3632</v>
      </c>
      <c r="J700" s="1">
        <v>43668.567453703705</v>
      </c>
    </row>
    <row r="701" spans="1:10" x14ac:dyDescent="0.25">
      <c r="A701" t="s">
        <v>3633</v>
      </c>
      <c r="B701" t="s">
        <v>1337</v>
      </c>
      <c r="C701" t="s">
        <v>3634</v>
      </c>
      <c r="D701" t="s">
        <v>3635</v>
      </c>
      <c r="E701">
        <v>19405532857</v>
      </c>
      <c r="F701" t="str">
        <f>_xlfn.IFNA(VLOOKUP(D701,Table1[],2,FALSE),"")</f>
        <v/>
      </c>
      <c r="G701" t="s">
        <v>2643</v>
      </c>
      <c r="H701" t="s">
        <v>3636</v>
      </c>
      <c r="I701" t="s">
        <v>3637</v>
      </c>
      <c r="J701" s="1">
        <v>43668.586458333331</v>
      </c>
    </row>
    <row r="702" spans="1:10" x14ac:dyDescent="0.25">
      <c r="A702" t="s">
        <v>3638</v>
      </c>
      <c r="B702" t="s">
        <v>3443</v>
      </c>
      <c r="C702" t="s">
        <v>3639</v>
      </c>
      <c r="D702" t="s">
        <v>3640</v>
      </c>
      <c r="E702">
        <v>18704603540</v>
      </c>
      <c r="F702" t="str">
        <f>_xlfn.IFNA(VLOOKUP(D702,Table1[],2,FALSE),"")</f>
        <v/>
      </c>
      <c r="G702" t="s">
        <v>2643</v>
      </c>
      <c r="H702" t="s">
        <v>3641</v>
      </c>
      <c r="I702" t="s">
        <v>3642</v>
      </c>
      <c r="J702" s="1">
        <v>43669.652881944443</v>
      </c>
    </row>
    <row r="703" spans="1:10" x14ac:dyDescent="0.25">
      <c r="A703" t="s">
        <v>3643</v>
      </c>
      <c r="B703" t="s">
        <v>364</v>
      </c>
      <c r="C703" t="s">
        <v>3644</v>
      </c>
      <c r="D703" t="s">
        <v>3646</v>
      </c>
      <c r="E703" t="s">
        <v>3645</v>
      </c>
      <c r="F703" t="str">
        <f>_xlfn.IFNA(VLOOKUP(D703,Table1[],2,FALSE),"")</f>
        <v>tel:+15094819820</v>
      </c>
      <c r="G703" t="s">
        <v>365</v>
      </c>
      <c r="H703" t="s">
        <v>534</v>
      </c>
      <c r="I703" t="s">
        <v>35</v>
      </c>
      <c r="J703" s="1">
        <v>43671.437511574077</v>
      </c>
    </row>
    <row r="704" spans="1:10" x14ac:dyDescent="0.25">
      <c r="A704" t="s">
        <v>3647</v>
      </c>
      <c r="B704" t="s">
        <v>364</v>
      </c>
      <c r="C704" t="s">
        <v>3649</v>
      </c>
      <c r="D704" t="s">
        <v>3650</v>
      </c>
      <c r="E704">
        <v>15097896035</v>
      </c>
      <c r="F704" t="str">
        <f>_xlfn.IFNA(VLOOKUP(D704,Table1[],2,FALSE),"")</f>
        <v/>
      </c>
      <c r="G704" t="s">
        <v>429</v>
      </c>
      <c r="H704" t="s">
        <v>905</v>
      </c>
      <c r="I704" t="s">
        <v>3648</v>
      </c>
      <c r="J704" s="1">
        <v>43674.520601851851</v>
      </c>
    </row>
    <row r="705" spans="1:10" x14ac:dyDescent="0.25">
      <c r="A705" t="s">
        <v>3651</v>
      </c>
      <c r="B705" t="s">
        <v>2838</v>
      </c>
      <c r="C705" t="s">
        <v>3652</v>
      </c>
      <c r="D705" t="s">
        <v>3653</v>
      </c>
      <c r="E705">
        <v>15408397197</v>
      </c>
      <c r="F705" t="str">
        <f>_xlfn.IFNA(VLOOKUP(D705,Table1[],2,FALSE),"")</f>
        <v/>
      </c>
      <c r="H705" t="s">
        <v>3569</v>
      </c>
      <c r="I705" t="s">
        <v>3654</v>
      </c>
      <c r="J705" s="1">
        <v>43676.529814814814</v>
      </c>
    </row>
    <row r="706" spans="1:10" x14ac:dyDescent="0.25">
      <c r="A706" t="s">
        <v>3655</v>
      </c>
      <c r="B706" t="s">
        <v>2838</v>
      </c>
      <c r="C706" t="s">
        <v>3656</v>
      </c>
      <c r="D706" t="s">
        <v>3657</v>
      </c>
      <c r="E706">
        <v>15408397197</v>
      </c>
      <c r="F706" t="str">
        <f>_xlfn.IFNA(VLOOKUP(D706,Table1[],2,FALSE),"")</f>
        <v/>
      </c>
      <c r="H706" t="s">
        <v>3658</v>
      </c>
      <c r="I706" t="s">
        <v>3659</v>
      </c>
      <c r="J706" s="1">
        <v>43676.532349537039</v>
      </c>
    </row>
    <row r="707" spans="1:10" x14ac:dyDescent="0.25">
      <c r="A707" t="s">
        <v>3660</v>
      </c>
      <c r="B707" t="s">
        <v>2838</v>
      </c>
      <c r="C707" t="s">
        <v>3661</v>
      </c>
      <c r="D707" t="s">
        <v>3662</v>
      </c>
      <c r="E707">
        <v>15908397197</v>
      </c>
      <c r="F707" t="str">
        <f>_xlfn.IFNA(VLOOKUP(D707,Table1[],2,FALSE),"")</f>
        <v/>
      </c>
      <c r="H707" t="s">
        <v>3658</v>
      </c>
      <c r="I707" t="s">
        <v>3663</v>
      </c>
      <c r="J707" s="1">
        <v>43676.534803240742</v>
      </c>
    </row>
    <row r="708" spans="1:10" x14ac:dyDescent="0.25">
      <c r="A708" t="s">
        <v>3664</v>
      </c>
      <c r="B708" t="s">
        <v>2838</v>
      </c>
      <c r="C708" t="s">
        <v>3665</v>
      </c>
      <c r="D708" t="s">
        <v>3666</v>
      </c>
      <c r="E708">
        <v>15408397197</v>
      </c>
      <c r="F708" t="str">
        <f>_xlfn.IFNA(VLOOKUP(D708,Table1[],2,FALSE),"")</f>
        <v/>
      </c>
      <c r="H708" t="s">
        <v>3658</v>
      </c>
      <c r="I708" t="s">
        <v>3667</v>
      </c>
      <c r="J708" s="1">
        <v>43676.537592592591</v>
      </c>
    </row>
    <row r="709" spans="1:10" x14ac:dyDescent="0.25">
      <c r="A709" t="s">
        <v>3668</v>
      </c>
      <c r="B709" t="s">
        <v>2838</v>
      </c>
      <c r="C709" t="s">
        <v>3669</v>
      </c>
      <c r="D709" t="s">
        <v>3670</v>
      </c>
      <c r="E709">
        <v>15408397197</v>
      </c>
      <c r="F709" t="str">
        <f>_xlfn.IFNA(VLOOKUP(D709,Table1[],2,FALSE),"")</f>
        <v/>
      </c>
      <c r="H709" t="s">
        <v>3658</v>
      </c>
      <c r="I709" t="s">
        <v>3671</v>
      </c>
      <c r="J709" s="1">
        <v>43676.539687500001</v>
      </c>
    </row>
    <row r="710" spans="1:10" x14ac:dyDescent="0.25">
      <c r="A710" t="s">
        <v>3672</v>
      </c>
      <c r="B710" t="s">
        <v>2838</v>
      </c>
      <c r="C710" t="s">
        <v>3673</v>
      </c>
      <c r="D710" t="s">
        <v>3674</v>
      </c>
      <c r="E710">
        <v>15408397191</v>
      </c>
      <c r="F710" t="str">
        <f>_xlfn.IFNA(VLOOKUP(D710,Table1[],2,FALSE),"")</f>
        <v/>
      </c>
      <c r="H710" t="s">
        <v>3658</v>
      </c>
      <c r="I710" t="s">
        <v>3675</v>
      </c>
      <c r="J710" s="1">
        <v>43676.541817129626</v>
      </c>
    </row>
    <row r="711" spans="1:10" x14ac:dyDescent="0.25">
      <c r="A711" t="s">
        <v>3676</v>
      </c>
      <c r="B711" t="s">
        <v>364</v>
      </c>
      <c r="C711" t="s">
        <v>3677</v>
      </c>
      <c r="D711" t="s">
        <v>3679</v>
      </c>
      <c r="E711" t="s">
        <v>3678</v>
      </c>
      <c r="F711" t="str">
        <f>_xlfn.IFNA(VLOOKUP(D711,Table1[],2,FALSE),"")</f>
        <v>tel:+15093502751</v>
      </c>
      <c r="G711" t="s">
        <v>365</v>
      </c>
      <c r="H711" t="s">
        <v>534</v>
      </c>
      <c r="I711" t="s">
        <v>105</v>
      </c>
      <c r="J711" s="1">
        <v>43677.376273148147</v>
      </c>
    </row>
    <row r="712" spans="1:10" x14ac:dyDescent="0.25">
      <c r="A712" t="s">
        <v>3680</v>
      </c>
      <c r="B712" t="s">
        <v>364</v>
      </c>
      <c r="C712" t="s">
        <v>3682</v>
      </c>
      <c r="D712" t="s">
        <v>3683</v>
      </c>
      <c r="E712">
        <v>13375782498</v>
      </c>
      <c r="F712" t="str">
        <f>_xlfn.IFNA(VLOOKUP(D712,Table1[],2,FALSE),"")</f>
        <v/>
      </c>
      <c r="G712" t="s">
        <v>429</v>
      </c>
      <c r="H712" t="s">
        <v>905</v>
      </c>
      <c r="I712" t="s">
        <v>3681</v>
      </c>
      <c r="J712" s="1">
        <v>43678.368796296294</v>
      </c>
    </row>
    <row r="713" spans="1:10" x14ac:dyDescent="0.25">
      <c r="A713" t="s">
        <v>3684</v>
      </c>
      <c r="B713" t="s">
        <v>3443</v>
      </c>
      <c r="C713" t="s">
        <v>3685</v>
      </c>
      <c r="D713" t="s">
        <v>3686</v>
      </c>
      <c r="F713" t="str">
        <f>_xlfn.IFNA(VLOOKUP(D713,Table1[],2,FALSE),"")</f>
        <v/>
      </c>
      <c r="G713" t="s">
        <v>429</v>
      </c>
      <c r="H713" t="s">
        <v>905</v>
      </c>
      <c r="I713" t="s">
        <v>3687</v>
      </c>
      <c r="J713" s="1">
        <v>43679.32135416667</v>
      </c>
    </row>
    <row r="714" spans="1:10" x14ac:dyDescent="0.25">
      <c r="A714" t="s">
        <v>3688</v>
      </c>
      <c r="B714" t="s">
        <v>3443</v>
      </c>
      <c r="C714" t="s">
        <v>3689</v>
      </c>
      <c r="D714" t="s">
        <v>3690</v>
      </c>
      <c r="F714" t="str">
        <f>_xlfn.IFNA(VLOOKUP(D714,Table1[],2,FALSE),"")</f>
        <v/>
      </c>
      <c r="G714" t="s">
        <v>429</v>
      </c>
      <c r="H714" t="s">
        <v>905</v>
      </c>
      <c r="I714" t="s">
        <v>3691</v>
      </c>
      <c r="J714" s="1">
        <v>43679.321712962963</v>
      </c>
    </row>
    <row r="715" spans="1:10" x14ac:dyDescent="0.25">
      <c r="A715" t="s">
        <v>3692</v>
      </c>
      <c r="B715" t="s">
        <v>3693</v>
      </c>
      <c r="C715" t="s">
        <v>3694</v>
      </c>
      <c r="D715" t="s">
        <v>3696</v>
      </c>
      <c r="E715" t="s">
        <v>3695</v>
      </c>
      <c r="F715" t="str">
        <f>_xlfn.IFNA(VLOOKUP(D715,Table1[],2,FALSE),"")</f>
        <v/>
      </c>
      <c r="G715" t="s">
        <v>1459</v>
      </c>
      <c r="H715" t="s">
        <v>2723</v>
      </c>
      <c r="I715" t="s">
        <v>3697</v>
      </c>
      <c r="J715" s="1">
        <v>43682.620833333334</v>
      </c>
    </row>
    <row r="716" spans="1:10" x14ac:dyDescent="0.25">
      <c r="A716" t="s">
        <v>3698</v>
      </c>
      <c r="B716" t="s">
        <v>3693</v>
      </c>
      <c r="C716" t="s">
        <v>3699</v>
      </c>
      <c r="D716" t="s">
        <v>3701</v>
      </c>
      <c r="E716" t="s">
        <v>3700</v>
      </c>
      <c r="F716" t="str">
        <f>_xlfn.IFNA(VLOOKUP(D716,Table1[],2,FALSE),"")</f>
        <v/>
      </c>
      <c r="G716" t="s">
        <v>1459</v>
      </c>
      <c r="H716" t="s">
        <v>374</v>
      </c>
      <c r="I716" t="s">
        <v>3702</v>
      </c>
      <c r="J716" s="1">
        <v>43682.622569444444</v>
      </c>
    </row>
    <row r="717" spans="1:10" x14ac:dyDescent="0.25">
      <c r="A717" t="s">
        <v>3703</v>
      </c>
      <c r="B717" t="s">
        <v>3693</v>
      </c>
      <c r="C717" t="s">
        <v>3704</v>
      </c>
      <c r="D717" t="s">
        <v>3706</v>
      </c>
      <c r="E717" t="s">
        <v>3705</v>
      </c>
      <c r="F717" t="str">
        <f>_xlfn.IFNA(VLOOKUP(D717,Table1[],2,FALSE),"")</f>
        <v/>
      </c>
      <c r="H717" t="s">
        <v>2166</v>
      </c>
      <c r="I717" t="s">
        <v>3707</v>
      </c>
      <c r="J717" s="1">
        <v>43682.624340277776</v>
      </c>
    </row>
    <row r="718" spans="1:10" x14ac:dyDescent="0.25">
      <c r="A718" t="s">
        <v>3708</v>
      </c>
      <c r="B718" t="s">
        <v>3693</v>
      </c>
      <c r="C718" t="s">
        <v>3709</v>
      </c>
      <c r="D718" t="s">
        <v>3711</v>
      </c>
      <c r="E718" t="s">
        <v>3710</v>
      </c>
      <c r="F718" t="str">
        <f>_xlfn.IFNA(VLOOKUP(D718,Table1[],2,FALSE),"")</f>
        <v/>
      </c>
      <c r="H718" t="s">
        <v>3712</v>
      </c>
      <c r="I718" t="s">
        <v>3713</v>
      </c>
      <c r="J718" s="1">
        <v>43682.625428240739</v>
      </c>
    </row>
    <row r="719" spans="1:10" x14ac:dyDescent="0.25">
      <c r="A719" t="s">
        <v>3714</v>
      </c>
      <c r="B719" t="s">
        <v>3693</v>
      </c>
      <c r="C719" t="s">
        <v>3715</v>
      </c>
      <c r="D719" t="s">
        <v>3717</v>
      </c>
      <c r="E719" t="s">
        <v>3716</v>
      </c>
      <c r="F719" t="str">
        <f>_xlfn.IFNA(VLOOKUP(D719,Table1[],2,FALSE),"")</f>
        <v/>
      </c>
      <c r="H719" t="s">
        <v>3718</v>
      </c>
      <c r="I719" t="s">
        <v>3719</v>
      </c>
      <c r="J719" s="1">
        <v>43682.626550925925</v>
      </c>
    </row>
    <row r="720" spans="1:10" x14ac:dyDescent="0.25">
      <c r="A720" t="s">
        <v>3720</v>
      </c>
      <c r="B720" t="s">
        <v>3693</v>
      </c>
      <c r="C720" t="s">
        <v>3721</v>
      </c>
      <c r="D720" t="s">
        <v>3723</v>
      </c>
      <c r="E720" t="s">
        <v>3722</v>
      </c>
      <c r="F720" t="str">
        <f>_xlfn.IFNA(VLOOKUP(D720,Table1[],2,FALSE),"")</f>
        <v/>
      </c>
      <c r="H720" t="s">
        <v>3724</v>
      </c>
      <c r="I720" t="s">
        <v>3725</v>
      </c>
      <c r="J720" s="1">
        <v>43682.627858796295</v>
      </c>
    </row>
    <row r="721" spans="1:10" x14ac:dyDescent="0.25">
      <c r="A721" t="s">
        <v>3726</v>
      </c>
      <c r="B721" t="s">
        <v>3693</v>
      </c>
      <c r="C721" t="s">
        <v>3727</v>
      </c>
      <c r="D721" t="s">
        <v>3729</v>
      </c>
      <c r="E721" t="s">
        <v>3728</v>
      </c>
      <c r="F721" t="str">
        <f>_xlfn.IFNA(VLOOKUP(D721,Table1[],2,FALSE),"")</f>
        <v/>
      </c>
      <c r="H721" t="s">
        <v>3718</v>
      </c>
      <c r="I721" t="s">
        <v>3730</v>
      </c>
      <c r="J721" s="1">
        <v>43682.628958333335</v>
      </c>
    </row>
    <row r="722" spans="1:10" x14ac:dyDescent="0.25">
      <c r="A722" t="s">
        <v>3731</v>
      </c>
      <c r="C722" t="s">
        <v>3732</v>
      </c>
      <c r="D722" t="s">
        <v>3733</v>
      </c>
      <c r="F722" t="str">
        <f>_xlfn.IFNA(VLOOKUP(D722,Table1[],2,FALSE),"")</f>
        <v/>
      </c>
      <c r="I722" t="s">
        <v>3734</v>
      </c>
      <c r="J722" s="1">
        <v>43683.440127314818</v>
      </c>
    </row>
    <row r="723" spans="1:10" x14ac:dyDescent="0.25">
      <c r="A723" t="s">
        <v>3735</v>
      </c>
      <c r="B723" t="s">
        <v>3736</v>
      </c>
      <c r="C723" t="s">
        <v>3737</v>
      </c>
      <c r="D723" t="s">
        <v>3739</v>
      </c>
      <c r="E723" t="s">
        <v>3738</v>
      </c>
      <c r="F723" t="str">
        <f>_xlfn.IFNA(VLOOKUP(D723,Table1[],2,FALSE),"")</f>
        <v/>
      </c>
      <c r="G723" t="s">
        <v>2756</v>
      </c>
      <c r="H723" t="s">
        <v>3740</v>
      </c>
      <c r="I723" t="s">
        <v>3741</v>
      </c>
      <c r="J723" s="1">
        <v>43690.366064814814</v>
      </c>
    </row>
    <row r="724" spans="1:10" x14ac:dyDescent="0.25">
      <c r="A724" t="s">
        <v>3742</v>
      </c>
      <c r="B724" t="s">
        <v>3320</v>
      </c>
      <c r="C724" t="s">
        <v>3743</v>
      </c>
      <c r="D724" t="s">
        <v>3745</v>
      </c>
      <c r="E724" t="s">
        <v>3744</v>
      </c>
      <c r="F724" t="str">
        <f>_xlfn.IFNA(VLOOKUP(D724,Table1[],2,FALSE),"")</f>
        <v/>
      </c>
      <c r="H724" t="s">
        <v>3746</v>
      </c>
      <c r="I724" t="s">
        <v>3747</v>
      </c>
      <c r="J724" s="1">
        <v>43690.414131944446</v>
      </c>
    </row>
    <row r="725" spans="1:10" x14ac:dyDescent="0.25">
      <c r="A725" t="s">
        <v>3748</v>
      </c>
      <c r="B725" t="s">
        <v>2936</v>
      </c>
      <c r="C725" t="s">
        <v>3749</v>
      </c>
      <c r="D725" t="s">
        <v>3751</v>
      </c>
      <c r="E725" t="s">
        <v>3750</v>
      </c>
      <c r="F725" t="str">
        <f>_xlfn.IFNA(VLOOKUP(D725,Table1[],2,FALSE),"")</f>
        <v/>
      </c>
      <c r="G725" t="s">
        <v>2937</v>
      </c>
      <c r="H725" t="s">
        <v>1763</v>
      </c>
      <c r="I725" t="s">
        <v>3752</v>
      </c>
      <c r="J725" s="1">
        <v>43690.431770833333</v>
      </c>
    </row>
    <row r="726" spans="1:10" x14ac:dyDescent="0.25">
      <c r="A726" t="s">
        <v>3753</v>
      </c>
      <c r="B726" t="s">
        <v>364</v>
      </c>
      <c r="C726" t="s">
        <v>3755</v>
      </c>
      <c r="D726" t="s">
        <v>3756</v>
      </c>
      <c r="F726" t="str">
        <f>_xlfn.IFNA(VLOOKUP(D726,Table1[],2,FALSE),"")</f>
        <v/>
      </c>
      <c r="G726" t="s">
        <v>417</v>
      </c>
      <c r="H726" t="s">
        <v>836</v>
      </c>
      <c r="I726" t="s">
        <v>3754</v>
      </c>
      <c r="J726" s="1">
        <v>43692.341412037036</v>
      </c>
    </row>
    <row r="727" spans="1:10" x14ac:dyDescent="0.25">
      <c r="A727" t="s">
        <v>3757</v>
      </c>
      <c r="B727" t="s">
        <v>3320</v>
      </c>
      <c r="C727" t="s">
        <v>3758</v>
      </c>
      <c r="D727" t="s">
        <v>3759</v>
      </c>
      <c r="E727">
        <v>17064396826</v>
      </c>
      <c r="F727" t="str">
        <f>_xlfn.IFNA(VLOOKUP(D727,Table1[],2,FALSE),"")</f>
        <v/>
      </c>
      <c r="H727" t="s">
        <v>2244</v>
      </c>
      <c r="I727" t="s">
        <v>3760</v>
      </c>
      <c r="J727" s="1">
        <v>43698.370937500003</v>
      </c>
    </row>
    <row r="728" spans="1:10" x14ac:dyDescent="0.25">
      <c r="A728" t="s">
        <v>3761</v>
      </c>
      <c r="B728" t="s">
        <v>3320</v>
      </c>
      <c r="C728" t="s">
        <v>3762</v>
      </c>
      <c r="D728" t="s">
        <v>3763</v>
      </c>
      <c r="F728" t="str">
        <f>_xlfn.IFNA(VLOOKUP(D728,Table1[],2,FALSE),"")</f>
        <v/>
      </c>
      <c r="H728" t="s">
        <v>3764</v>
      </c>
      <c r="I728" t="s">
        <v>3765</v>
      </c>
      <c r="J728" s="1">
        <v>43698.375115740739</v>
      </c>
    </row>
    <row r="729" spans="1:10" x14ac:dyDescent="0.25">
      <c r="A729" t="s">
        <v>3766</v>
      </c>
      <c r="B729" t="s">
        <v>364</v>
      </c>
      <c r="C729" t="s">
        <v>3768</v>
      </c>
      <c r="D729" t="s">
        <v>3769</v>
      </c>
      <c r="E729">
        <v>15092092003</v>
      </c>
      <c r="F729" t="str">
        <f>_xlfn.IFNA(VLOOKUP(D729,Table1[],2,FALSE),"")</f>
        <v/>
      </c>
      <c r="G729" t="s">
        <v>417</v>
      </c>
      <c r="H729" t="s">
        <v>836</v>
      </c>
      <c r="I729" t="s">
        <v>3767</v>
      </c>
      <c r="J729" s="1">
        <v>43698.395624999997</v>
      </c>
    </row>
    <row r="730" spans="1:10" x14ac:dyDescent="0.25">
      <c r="A730" t="s">
        <v>3770</v>
      </c>
      <c r="B730" t="s">
        <v>3443</v>
      </c>
      <c r="C730" t="s">
        <v>3772</v>
      </c>
      <c r="D730" t="s">
        <v>3773</v>
      </c>
      <c r="E730">
        <v>18704603575</v>
      </c>
      <c r="F730" t="str">
        <f>_xlfn.IFNA(VLOOKUP(D730,Table1[],2,FALSE),"")</f>
        <v/>
      </c>
      <c r="G730" t="s">
        <v>3771</v>
      </c>
      <c r="H730" t="s">
        <v>3774</v>
      </c>
      <c r="I730" t="s">
        <v>3775</v>
      </c>
      <c r="J730" s="1">
        <v>43699.557685185187</v>
      </c>
    </row>
    <row r="731" spans="1:10" x14ac:dyDescent="0.25">
      <c r="A731" t="s">
        <v>3776</v>
      </c>
      <c r="B731" t="s">
        <v>1343</v>
      </c>
      <c r="C731" t="s">
        <v>3777</v>
      </c>
      <c r="D731" t="s">
        <v>3779</v>
      </c>
      <c r="E731" t="s">
        <v>3778</v>
      </c>
      <c r="F731" t="str">
        <f>_xlfn.IFNA(VLOOKUP(D731,Table1[],2,FALSE),"")</f>
        <v/>
      </c>
      <c r="G731" t="s">
        <v>1815</v>
      </c>
      <c r="H731" t="s">
        <v>1358</v>
      </c>
      <c r="I731" t="s">
        <v>3780</v>
      </c>
      <c r="J731" s="1">
        <v>43705.571817129632</v>
      </c>
    </row>
    <row r="732" spans="1:10" x14ac:dyDescent="0.25">
      <c r="A732" t="s">
        <v>3781</v>
      </c>
      <c r="B732" t="s">
        <v>364</v>
      </c>
      <c r="C732" t="s">
        <v>3782</v>
      </c>
      <c r="D732" t="s">
        <v>3783</v>
      </c>
      <c r="E732">
        <v>15094730093</v>
      </c>
      <c r="F732" t="str">
        <f>_xlfn.IFNA(VLOOKUP(D732,Table1[],2,FALSE),"")</f>
        <v>tel:+15094730093</v>
      </c>
      <c r="G732" t="s">
        <v>365</v>
      </c>
      <c r="H732" t="s">
        <v>534</v>
      </c>
      <c r="I732" t="s">
        <v>187</v>
      </c>
      <c r="J732" s="1">
        <v>43707.307916666665</v>
      </c>
    </row>
    <row r="733" spans="1:10" x14ac:dyDescent="0.25">
      <c r="A733" t="s">
        <v>3784</v>
      </c>
      <c r="B733" t="s">
        <v>364</v>
      </c>
      <c r="C733" t="s">
        <v>3786</v>
      </c>
      <c r="D733" t="s">
        <v>3787</v>
      </c>
      <c r="E733">
        <v>17192016331</v>
      </c>
      <c r="F733" t="str">
        <f>_xlfn.IFNA(VLOOKUP(D733,Table1[],2,FALSE),"")</f>
        <v/>
      </c>
      <c r="G733" t="s">
        <v>429</v>
      </c>
      <c r="H733" t="s">
        <v>905</v>
      </c>
      <c r="I733" t="s">
        <v>3785</v>
      </c>
      <c r="J733" s="1">
        <v>43707.478437500002</v>
      </c>
    </row>
    <row r="734" spans="1:10" x14ac:dyDescent="0.25">
      <c r="A734" t="s">
        <v>3788</v>
      </c>
      <c r="B734" t="s">
        <v>3443</v>
      </c>
      <c r="C734" t="s">
        <v>3789</v>
      </c>
      <c r="D734" t="s">
        <v>3790</v>
      </c>
      <c r="E734">
        <v>18704604887</v>
      </c>
      <c r="F734" t="str">
        <f>_xlfn.IFNA(VLOOKUP(D734,Table1[],2,FALSE),"")</f>
        <v/>
      </c>
      <c r="H734" t="s">
        <v>3791</v>
      </c>
      <c r="I734" t="s">
        <v>3792</v>
      </c>
      <c r="J734" s="1">
        <v>43711.315972222219</v>
      </c>
    </row>
    <row r="735" spans="1:10" x14ac:dyDescent="0.25">
      <c r="A735" t="s">
        <v>3793</v>
      </c>
      <c r="B735" t="s">
        <v>2296</v>
      </c>
      <c r="C735" t="s">
        <v>3794</v>
      </c>
      <c r="D735" t="s">
        <v>3796</v>
      </c>
      <c r="E735" t="s">
        <v>3795</v>
      </c>
      <c r="F735" t="str">
        <f>_xlfn.IFNA(VLOOKUP(D735,Table1[],2,FALSE),"")</f>
        <v/>
      </c>
      <c r="G735" t="s">
        <v>1367</v>
      </c>
      <c r="H735" t="s">
        <v>3797</v>
      </c>
      <c r="I735" t="s">
        <v>3798</v>
      </c>
      <c r="J735" s="1">
        <v>43711.322523148148</v>
      </c>
    </row>
    <row r="736" spans="1:10" x14ac:dyDescent="0.25">
      <c r="A736" t="s">
        <v>3799</v>
      </c>
      <c r="B736" t="s">
        <v>2296</v>
      </c>
      <c r="C736" t="s">
        <v>3800</v>
      </c>
      <c r="D736" t="s">
        <v>3802</v>
      </c>
      <c r="E736" t="s">
        <v>3801</v>
      </c>
      <c r="F736" t="str">
        <f>_xlfn.IFNA(VLOOKUP(D736,Table1[],2,FALSE),"")</f>
        <v/>
      </c>
      <c r="H736" t="s">
        <v>2449</v>
      </c>
      <c r="I736" t="s">
        <v>3803</v>
      </c>
      <c r="J736" s="1">
        <v>43711.32644675926</v>
      </c>
    </row>
    <row r="737" spans="1:10" x14ac:dyDescent="0.25">
      <c r="A737" t="s">
        <v>3804</v>
      </c>
      <c r="B737" t="s">
        <v>3443</v>
      </c>
      <c r="C737" t="s">
        <v>3805</v>
      </c>
      <c r="D737" t="s">
        <v>3806</v>
      </c>
      <c r="E737">
        <v>18704603589</v>
      </c>
      <c r="F737" t="str">
        <f>_xlfn.IFNA(VLOOKUP(D737,Table1[],2,FALSE),"")</f>
        <v/>
      </c>
      <c r="G737" t="s">
        <v>1367</v>
      </c>
      <c r="H737" t="s">
        <v>1370</v>
      </c>
      <c r="I737" t="s">
        <v>3807</v>
      </c>
      <c r="J737" s="1">
        <v>43711.416550925926</v>
      </c>
    </row>
    <row r="738" spans="1:10" x14ac:dyDescent="0.25">
      <c r="A738" t="s">
        <v>3808</v>
      </c>
      <c r="B738" t="s">
        <v>364</v>
      </c>
      <c r="C738" t="s">
        <v>3809</v>
      </c>
      <c r="D738" t="s">
        <v>3811</v>
      </c>
      <c r="E738" t="s">
        <v>3810</v>
      </c>
      <c r="F738" t="str">
        <f>_xlfn.IFNA(VLOOKUP(D738,Table1[],2,FALSE),"")</f>
        <v>tel:+15099006454</v>
      </c>
      <c r="G738" t="s">
        <v>365</v>
      </c>
      <c r="H738" t="s">
        <v>836</v>
      </c>
      <c r="I738" t="s">
        <v>305</v>
      </c>
      <c r="J738" s="1">
        <v>43718.585648148146</v>
      </c>
    </row>
    <row r="739" spans="1:10" x14ac:dyDescent="0.25">
      <c r="A739" t="s">
        <v>3812</v>
      </c>
      <c r="B739" t="s">
        <v>364</v>
      </c>
      <c r="C739" t="s">
        <v>3814</v>
      </c>
      <c r="D739" t="s">
        <v>3815</v>
      </c>
      <c r="E739">
        <v>15097898108</v>
      </c>
      <c r="F739" t="str">
        <f>_xlfn.IFNA(VLOOKUP(D739,Table1[],2,FALSE),"")</f>
        <v/>
      </c>
      <c r="G739" t="s">
        <v>417</v>
      </c>
      <c r="H739" t="s">
        <v>534</v>
      </c>
      <c r="I739" t="s">
        <v>3813</v>
      </c>
      <c r="J739" s="1">
        <v>43721.446851851855</v>
      </c>
    </row>
    <row r="740" spans="1:10" x14ac:dyDescent="0.25">
      <c r="A740" t="s">
        <v>3816</v>
      </c>
      <c r="B740" t="s">
        <v>3817</v>
      </c>
      <c r="C740" t="s">
        <v>3818</v>
      </c>
      <c r="D740" t="s">
        <v>3819</v>
      </c>
      <c r="E740">
        <v>12053672493</v>
      </c>
      <c r="F740" t="str">
        <f>_xlfn.IFNA(VLOOKUP(D740,Table1[],2,FALSE),"")</f>
        <v/>
      </c>
      <c r="H740" t="s">
        <v>3820</v>
      </c>
      <c r="I740" t="s">
        <v>3821</v>
      </c>
      <c r="J740" s="1">
        <v>43722.413912037038</v>
      </c>
    </row>
    <row r="741" spans="1:10" x14ac:dyDescent="0.25">
      <c r="A741" t="s">
        <v>3822</v>
      </c>
      <c r="B741" t="s">
        <v>3817</v>
      </c>
      <c r="C741" t="s">
        <v>3823</v>
      </c>
      <c r="D741" t="s">
        <v>3824</v>
      </c>
      <c r="E741">
        <v>12093672425</v>
      </c>
      <c r="F741" t="str">
        <f>_xlfn.IFNA(VLOOKUP(D741,Table1[],2,FALSE),"")</f>
        <v/>
      </c>
      <c r="H741" t="s">
        <v>1381</v>
      </c>
      <c r="I741" t="s">
        <v>3825</v>
      </c>
      <c r="J741" s="1">
        <v>43722.424317129633</v>
      </c>
    </row>
    <row r="742" spans="1:10" x14ac:dyDescent="0.25">
      <c r="A742" t="s">
        <v>3826</v>
      </c>
      <c r="B742" t="s">
        <v>3817</v>
      </c>
      <c r="C742" t="s">
        <v>3827</v>
      </c>
      <c r="D742" t="s">
        <v>3828</v>
      </c>
      <c r="E742">
        <v>12053678111</v>
      </c>
      <c r="F742" t="str">
        <f>_xlfn.IFNA(VLOOKUP(D742,Table1[],2,FALSE),"")</f>
        <v/>
      </c>
      <c r="H742" t="s">
        <v>3829</v>
      </c>
      <c r="I742" t="s">
        <v>3830</v>
      </c>
      <c r="J742" s="1">
        <v>43722.42659722222</v>
      </c>
    </row>
    <row r="743" spans="1:10" x14ac:dyDescent="0.25">
      <c r="A743" t="s">
        <v>3831</v>
      </c>
      <c r="B743" t="s">
        <v>3817</v>
      </c>
      <c r="C743" t="s">
        <v>3832</v>
      </c>
      <c r="D743" t="s">
        <v>3834</v>
      </c>
      <c r="E743" t="s">
        <v>3833</v>
      </c>
      <c r="F743" t="str">
        <f>_xlfn.IFNA(VLOOKUP(D743,Table1[],2,FALSE),"")</f>
        <v/>
      </c>
      <c r="H743" t="s">
        <v>3835</v>
      </c>
      <c r="I743" t="s">
        <v>3836</v>
      </c>
      <c r="J743" s="1">
        <v>43722.429594907408</v>
      </c>
    </row>
    <row r="744" spans="1:10" x14ac:dyDescent="0.25">
      <c r="A744" t="s">
        <v>3837</v>
      </c>
      <c r="B744" t="s">
        <v>364</v>
      </c>
      <c r="C744" t="s">
        <v>3839</v>
      </c>
      <c r="D744" t="s">
        <v>3840</v>
      </c>
      <c r="E744">
        <v>15097898110</v>
      </c>
      <c r="F744" t="str">
        <f>_xlfn.IFNA(VLOOKUP(D744,Table1[],2,FALSE),"")</f>
        <v/>
      </c>
      <c r="G744" t="s">
        <v>417</v>
      </c>
      <c r="H744" t="s">
        <v>836</v>
      </c>
      <c r="I744" t="s">
        <v>3838</v>
      </c>
      <c r="J744" s="1">
        <v>43726.522164351853</v>
      </c>
    </row>
    <row r="745" spans="1:10" x14ac:dyDescent="0.25">
      <c r="A745" t="s">
        <v>3841</v>
      </c>
      <c r="B745" t="s">
        <v>364</v>
      </c>
      <c r="C745" t="s">
        <v>3843</v>
      </c>
      <c r="D745" t="s">
        <v>3844</v>
      </c>
      <c r="E745">
        <v>14159484278</v>
      </c>
      <c r="F745" t="str">
        <f>_xlfn.IFNA(VLOOKUP(D745,Table1[],2,FALSE),"")</f>
        <v/>
      </c>
      <c r="G745" t="s">
        <v>429</v>
      </c>
      <c r="H745" t="s">
        <v>905</v>
      </c>
      <c r="I745" t="s">
        <v>3842</v>
      </c>
      <c r="J745" s="1">
        <v>43727.449016203704</v>
      </c>
    </row>
    <row r="746" spans="1:10" x14ac:dyDescent="0.25">
      <c r="A746" t="s">
        <v>3845</v>
      </c>
      <c r="B746" t="s">
        <v>364</v>
      </c>
      <c r="C746" t="s">
        <v>3846</v>
      </c>
      <c r="D746" t="s">
        <v>3848</v>
      </c>
      <c r="E746" t="s">
        <v>3847</v>
      </c>
      <c r="F746" t="str">
        <f>_xlfn.IFNA(VLOOKUP(D746,Table1[],2,FALSE),"")</f>
        <v>tel:+15098241973</v>
      </c>
      <c r="G746" t="s">
        <v>365</v>
      </c>
      <c r="H746" t="s">
        <v>534</v>
      </c>
      <c r="I746" t="s">
        <v>121</v>
      </c>
      <c r="J746" s="1">
        <v>43732.469687500001</v>
      </c>
    </row>
    <row r="747" spans="1:10" x14ac:dyDescent="0.25">
      <c r="A747" t="s">
        <v>3849</v>
      </c>
      <c r="B747" t="s">
        <v>3443</v>
      </c>
      <c r="C747" t="s">
        <v>3851</v>
      </c>
      <c r="D747" t="s">
        <v>3852</v>
      </c>
      <c r="E747">
        <v>18704604843</v>
      </c>
      <c r="F747" t="str">
        <f>_xlfn.IFNA(VLOOKUP(D747,Table1[],2,FALSE),"")</f>
        <v/>
      </c>
      <c r="G747" t="s">
        <v>3850</v>
      </c>
      <c r="H747" t="s">
        <v>3853</v>
      </c>
      <c r="I747" t="s">
        <v>3854</v>
      </c>
      <c r="J747" s="1">
        <v>43732.574837962966</v>
      </c>
    </row>
    <row r="748" spans="1:10" x14ac:dyDescent="0.25">
      <c r="A748" t="s">
        <v>3855</v>
      </c>
      <c r="B748" t="s">
        <v>364</v>
      </c>
      <c r="C748" t="s">
        <v>3857</v>
      </c>
      <c r="D748" t="s">
        <v>3858</v>
      </c>
      <c r="E748">
        <v>15092092018</v>
      </c>
      <c r="F748" t="str">
        <f>_xlfn.IFNA(VLOOKUP(D748,Table1[],2,FALSE),"")</f>
        <v/>
      </c>
      <c r="G748" t="s">
        <v>417</v>
      </c>
      <c r="H748" t="s">
        <v>836</v>
      </c>
      <c r="I748" t="s">
        <v>3856</v>
      </c>
      <c r="J748" s="1">
        <v>43734.360567129632</v>
      </c>
    </row>
    <row r="749" spans="1:10" x14ac:dyDescent="0.25">
      <c r="A749" t="s">
        <v>3859</v>
      </c>
      <c r="B749" t="s">
        <v>3177</v>
      </c>
      <c r="C749" t="s">
        <v>3860</v>
      </c>
      <c r="D749" t="s">
        <v>3861</v>
      </c>
      <c r="E749">
        <v>17752893001</v>
      </c>
      <c r="F749" t="str">
        <f>_xlfn.IFNA(VLOOKUP(D749,Table1[],2,FALSE),"")</f>
        <v/>
      </c>
      <c r="H749" t="s">
        <v>1302</v>
      </c>
      <c r="I749" t="s">
        <v>3862</v>
      </c>
      <c r="J749" s="1">
        <v>43734.402858796297</v>
      </c>
    </row>
    <row r="750" spans="1:10" x14ac:dyDescent="0.25">
      <c r="A750" t="s">
        <v>3863</v>
      </c>
      <c r="B750" t="s">
        <v>364</v>
      </c>
      <c r="C750" t="s">
        <v>3864</v>
      </c>
      <c r="D750" t="s">
        <v>3866</v>
      </c>
      <c r="E750" t="s">
        <v>3865</v>
      </c>
      <c r="F750" t="str">
        <f>_xlfn.IFNA(VLOOKUP(D750,Table1[],2,FALSE),"")</f>
        <v>tel:+15095901237</v>
      </c>
      <c r="G750" t="s">
        <v>365</v>
      </c>
      <c r="H750" t="s">
        <v>836</v>
      </c>
      <c r="I750" t="s">
        <v>174</v>
      </c>
      <c r="J750" s="1">
        <v>43734.621180555558</v>
      </c>
    </row>
    <row r="751" spans="1:10" x14ac:dyDescent="0.25">
      <c r="A751" t="s">
        <v>3867</v>
      </c>
      <c r="B751" t="s">
        <v>364</v>
      </c>
      <c r="C751" t="s">
        <v>3869</v>
      </c>
      <c r="D751" t="s">
        <v>3870</v>
      </c>
      <c r="E751">
        <v>15097898117</v>
      </c>
      <c r="F751" t="str">
        <f>_xlfn.IFNA(VLOOKUP(D751,Table1[],2,FALSE),"")</f>
        <v/>
      </c>
      <c r="G751" t="s">
        <v>1125</v>
      </c>
      <c r="H751" t="s">
        <v>1128</v>
      </c>
      <c r="I751" t="s">
        <v>3868</v>
      </c>
      <c r="J751" s="1">
        <v>43735.533414351848</v>
      </c>
    </row>
    <row r="752" spans="1:10" x14ac:dyDescent="0.25">
      <c r="A752" t="s">
        <v>3871</v>
      </c>
      <c r="B752" t="s">
        <v>364</v>
      </c>
      <c r="C752" t="s">
        <v>3872</v>
      </c>
      <c r="D752" t="s">
        <v>3874</v>
      </c>
      <c r="E752" t="s">
        <v>3873</v>
      </c>
      <c r="F752" t="str">
        <f>_xlfn.IFNA(VLOOKUP(D752,Table1[],2,FALSE),"")</f>
        <v>tel:+15097240966</v>
      </c>
      <c r="G752" t="s">
        <v>365</v>
      </c>
      <c r="H752" t="s">
        <v>534</v>
      </c>
      <c r="I752" t="s">
        <v>311</v>
      </c>
      <c r="J752" s="1">
        <v>43735.536458333336</v>
      </c>
    </row>
    <row r="753" spans="1:10" x14ac:dyDescent="0.25">
      <c r="A753" t="s">
        <v>3875</v>
      </c>
      <c r="B753" t="s">
        <v>364</v>
      </c>
      <c r="C753" t="s">
        <v>3876</v>
      </c>
      <c r="D753" t="s">
        <v>3878</v>
      </c>
      <c r="E753" t="s">
        <v>3877</v>
      </c>
      <c r="F753" t="str">
        <f>_xlfn.IFNA(VLOOKUP(D753,Table1[],2,FALSE),"")</f>
        <v>tel:+15097034086</v>
      </c>
      <c r="G753" t="s">
        <v>365</v>
      </c>
      <c r="H753" t="s">
        <v>836</v>
      </c>
      <c r="I753" t="s">
        <v>246</v>
      </c>
      <c r="J753" s="1">
        <v>43735.59946759259</v>
      </c>
    </row>
    <row r="754" spans="1:10" x14ac:dyDescent="0.25">
      <c r="A754" t="s">
        <v>3879</v>
      </c>
      <c r="B754" t="s">
        <v>364</v>
      </c>
      <c r="C754" t="s">
        <v>3881</v>
      </c>
      <c r="D754" t="s">
        <v>3882</v>
      </c>
      <c r="E754">
        <v>15097898119</v>
      </c>
      <c r="F754" t="str">
        <f>_xlfn.IFNA(VLOOKUP(D754,Table1[],2,FALSE),"")</f>
        <v/>
      </c>
      <c r="G754" t="s">
        <v>417</v>
      </c>
      <c r="H754" t="s">
        <v>534</v>
      </c>
      <c r="I754" t="s">
        <v>3880</v>
      </c>
      <c r="J754" s="1">
        <v>43738.589016203703</v>
      </c>
    </row>
    <row r="755" spans="1:10" x14ac:dyDescent="0.25">
      <c r="A755" t="s">
        <v>3883</v>
      </c>
      <c r="B755" t="s">
        <v>364</v>
      </c>
      <c r="C755" t="s">
        <v>3885</v>
      </c>
      <c r="D755" t="s">
        <v>3886</v>
      </c>
      <c r="F755" t="str">
        <f>_xlfn.IFNA(VLOOKUP(D755,Table1[],2,FALSE),"")</f>
        <v/>
      </c>
      <c r="G755" t="s">
        <v>417</v>
      </c>
      <c r="H755" t="s">
        <v>836</v>
      </c>
      <c r="I755" t="s">
        <v>3884</v>
      </c>
      <c r="J755" s="1">
        <v>43739.358773148146</v>
      </c>
    </row>
    <row r="756" spans="1:10" x14ac:dyDescent="0.25">
      <c r="A756" t="s">
        <v>3887</v>
      </c>
      <c r="B756" t="s">
        <v>364</v>
      </c>
      <c r="C756" t="s">
        <v>3888</v>
      </c>
      <c r="D756" t="s">
        <v>3890</v>
      </c>
      <c r="E756" t="s">
        <v>3889</v>
      </c>
      <c r="F756" t="str">
        <f>_xlfn.IFNA(VLOOKUP(D756,Table1[],2,FALSE),"")</f>
        <v>tel:+15095050349</v>
      </c>
      <c r="G756" t="s">
        <v>365</v>
      </c>
      <c r="H756" t="s">
        <v>534</v>
      </c>
      <c r="I756" t="s">
        <v>83</v>
      </c>
      <c r="J756" s="1">
        <v>43740.393506944441</v>
      </c>
    </row>
    <row r="757" spans="1:10" x14ac:dyDescent="0.25">
      <c r="A757" t="s">
        <v>3891</v>
      </c>
      <c r="B757" t="s">
        <v>1299</v>
      </c>
      <c r="C757" t="s">
        <v>3892</v>
      </c>
      <c r="D757" t="s">
        <v>3894</v>
      </c>
      <c r="E757" t="s">
        <v>3893</v>
      </c>
      <c r="F757" t="str">
        <f>_xlfn.IFNA(VLOOKUP(D757,Table1[],2,FALSE),"")</f>
        <v/>
      </c>
      <c r="G757" t="s">
        <v>429</v>
      </c>
      <c r="H757" t="s">
        <v>3895</v>
      </c>
      <c r="I757" t="s">
        <v>3896</v>
      </c>
      <c r="J757" s="1">
        <v>43741.528090277781</v>
      </c>
    </row>
    <row r="758" spans="1:10" x14ac:dyDescent="0.25">
      <c r="A758" t="s">
        <v>3897</v>
      </c>
      <c r="B758" t="s">
        <v>364</v>
      </c>
      <c r="C758" t="s">
        <v>3898</v>
      </c>
      <c r="D758" t="s">
        <v>3900</v>
      </c>
      <c r="E758" t="s">
        <v>3899</v>
      </c>
      <c r="F758" t="str">
        <f>_xlfn.IFNA(VLOOKUP(D758,Table1[],2,FALSE),"")</f>
        <v>tel:+15095982685</v>
      </c>
      <c r="G758" t="s">
        <v>365</v>
      </c>
      <c r="H758" t="s">
        <v>651</v>
      </c>
      <c r="I758" t="s">
        <v>309</v>
      </c>
      <c r="J758" s="1">
        <v>43741.576192129629</v>
      </c>
    </row>
    <row r="759" spans="1:10" x14ac:dyDescent="0.25">
      <c r="A759" t="s">
        <v>3901</v>
      </c>
      <c r="B759" t="s">
        <v>364</v>
      </c>
      <c r="C759" t="s">
        <v>3902</v>
      </c>
      <c r="D759" t="s">
        <v>3904</v>
      </c>
      <c r="E759" t="s">
        <v>3903</v>
      </c>
      <c r="F759" t="str">
        <f>_xlfn.IFNA(VLOOKUP(D759,Table1[],2,FALSE),"")</f>
        <v>tel:+15099006427</v>
      </c>
      <c r="G759" t="s">
        <v>423</v>
      </c>
      <c r="H759" t="s">
        <v>534</v>
      </c>
      <c r="I759" t="s">
        <v>288</v>
      </c>
      <c r="J759" s="1">
        <v>43741.578310185185</v>
      </c>
    </row>
    <row r="760" spans="1:10" x14ac:dyDescent="0.25">
      <c r="A760" t="s">
        <v>3905</v>
      </c>
      <c r="B760" t="s">
        <v>1875</v>
      </c>
      <c r="C760" t="s">
        <v>3906</v>
      </c>
      <c r="D760" t="s">
        <v>3907</v>
      </c>
      <c r="E760">
        <v>15414449674</v>
      </c>
      <c r="F760" t="str">
        <f>_xlfn.IFNA(VLOOKUP(D760,Table1[],2,FALSE),"")</f>
        <v/>
      </c>
      <c r="G760" t="s">
        <v>1350</v>
      </c>
      <c r="H760" t="s">
        <v>1917</v>
      </c>
      <c r="I760" t="s">
        <v>3908</v>
      </c>
      <c r="J760" s="1">
        <v>43742.585949074077</v>
      </c>
    </row>
    <row r="761" spans="1:10" x14ac:dyDescent="0.25">
      <c r="A761" t="s">
        <v>3909</v>
      </c>
      <c r="B761" t="s">
        <v>364</v>
      </c>
      <c r="C761" t="s">
        <v>3911</v>
      </c>
      <c r="D761" t="s">
        <v>3912</v>
      </c>
      <c r="E761">
        <v>15097896798</v>
      </c>
      <c r="F761" t="str">
        <f>_xlfn.IFNA(VLOOKUP(D761,Table1[],2,FALSE),"")</f>
        <v/>
      </c>
      <c r="G761" t="s">
        <v>423</v>
      </c>
      <c r="H761" t="s">
        <v>836</v>
      </c>
      <c r="I761" t="s">
        <v>3910</v>
      </c>
      <c r="J761" s="1">
        <v>43742.6096875</v>
      </c>
    </row>
    <row r="762" spans="1:10" x14ac:dyDescent="0.25">
      <c r="A762" t="s">
        <v>3913</v>
      </c>
      <c r="B762" t="s">
        <v>364</v>
      </c>
      <c r="C762" t="s">
        <v>3915</v>
      </c>
      <c r="D762" t="s">
        <v>3916</v>
      </c>
      <c r="E762">
        <v>5097898127</v>
      </c>
      <c r="F762" t="str">
        <f>_xlfn.IFNA(VLOOKUP(D762,Table1[],2,FALSE),"")</f>
        <v/>
      </c>
      <c r="G762" t="s">
        <v>1125</v>
      </c>
      <c r="H762" t="s">
        <v>1128</v>
      </c>
      <c r="I762" t="s">
        <v>3914</v>
      </c>
      <c r="J762" s="1">
        <v>43748.417534722219</v>
      </c>
    </row>
    <row r="763" spans="1:10" x14ac:dyDescent="0.25">
      <c r="A763" t="s">
        <v>3917</v>
      </c>
      <c r="B763" t="s">
        <v>364</v>
      </c>
      <c r="C763" t="s">
        <v>3919</v>
      </c>
      <c r="D763" t="s">
        <v>3920</v>
      </c>
      <c r="E763">
        <v>5097898126</v>
      </c>
      <c r="F763" t="str">
        <f>_xlfn.IFNA(VLOOKUP(D763,Table1[],2,FALSE),"")</f>
        <v/>
      </c>
      <c r="G763" t="s">
        <v>417</v>
      </c>
      <c r="H763" t="s">
        <v>651</v>
      </c>
      <c r="I763" t="s">
        <v>3918</v>
      </c>
      <c r="J763" s="1">
        <v>43749.506689814814</v>
      </c>
    </row>
    <row r="764" spans="1:10" x14ac:dyDescent="0.25">
      <c r="A764" t="s">
        <v>3921</v>
      </c>
      <c r="B764" t="s">
        <v>3922</v>
      </c>
      <c r="C764" t="s">
        <v>3923</v>
      </c>
      <c r="D764" t="s">
        <v>3925</v>
      </c>
      <c r="E764" t="s">
        <v>3924</v>
      </c>
      <c r="F764" t="str">
        <f>_xlfn.IFNA(VLOOKUP(D764,Table1[],2,FALSE),"")</f>
        <v/>
      </c>
      <c r="H764" t="s">
        <v>3641</v>
      </c>
      <c r="I764" t="s">
        <v>3926</v>
      </c>
      <c r="J764" s="1">
        <v>43753.461898148147</v>
      </c>
    </row>
    <row r="765" spans="1:10" x14ac:dyDescent="0.25">
      <c r="A765" t="s">
        <v>3927</v>
      </c>
      <c r="B765" t="s">
        <v>3922</v>
      </c>
      <c r="C765" t="s">
        <v>3928</v>
      </c>
      <c r="D765" t="s">
        <v>3930</v>
      </c>
      <c r="E765" t="s">
        <v>3929</v>
      </c>
      <c r="F765" t="str">
        <f>_xlfn.IFNA(VLOOKUP(D765,Table1[],2,FALSE),"")</f>
        <v/>
      </c>
      <c r="H765" t="s">
        <v>3931</v>
      </c>
      <c r="I765" t="s">
        <v>3932</v>
      </c>
      <c r="J765" s="1">
        <v>43753.467141203706</v>
      </c>
    </row>
    <row r="766" spans="1:10" x14ac:dyDescent="0.25">
      <c r="A766" t="s">
        <v>3933</v>
      </c>
      <c r="B766" t="s">
        <v>3922</v>
      </c>
      <c r="C766" t="s">
        <v>3934</v>
      </c>
      <c r="D766" t="s">
        <v>3936</v>
      </c>
      <c r="E766" t="s">
        <v>3935</v>
      </c>
      <c r="F766" t="str">
        <f>_xlfn.IFNA(VLOOKUP(D766,Table1[],2,FALSE),"")</f>
        <v/>
      </c>
      <c r="H766" t="s">
        <v>3937</v>
      </c>
      <c r="I766" t="s">
        <v>3938</v>
      </c>
      <c r="J766" s="1">
        <v>43753.470300925925</v>
      </c>
    </row>
    <row r="767" spans="1:10" x14ac:dyDescent="0.25">
      <c r="A767" t="s">
        <v>3939</v>
      </c>
      <c r="B767" t="s">
        <v>3940</v>
      </c>
      <c r="C767" t="s">
        <v>3941</v>
      </c>
      <c r="D767" t="s">
        <v>3942</v>
      </c>
      <c r="E767">
        <v>12088824611</v>
      </c>
      <c r="F767" t="str">
        <f>_xlfn.IFNA(VLOOKUP(D767,Table1[],2,FALSE),"")</f>
        <v/>
      </c>
      <c r="H767" t="s">
        <v>3943</v>
      </c>
      <c r="I767" t="s">
        <v>3944</v>
      </c>
      <c r="J767" s="1">
        <v>43753.501747685186</v>
      </c>
    </row>
    <row r="768" spans="1:10" x14ac:dyDescent="0.25">
      <c r="A768" t="s">
        <v>3945</v>
      </c>
      <c r="B768" t="s">
        <v>3940</v>
      </c>
      <c r="C768" t="s">
        <v>3946</v>
      </c>
      <c r="D768" t="s">
        <v>3947</v>
      </c>
      <c r="E768">
        <v>12083711146</v>
      </c>
      <c r="F768" t="str">
        <f>_xlfn.IFNA(VLOOKUP(D768,Table1[],2,FALSE),"")</f>
        <v/>
      </c>
      <c r="H768" t="s">
        <v>3948</v>
      </c>
      <c r="I768" t="s">
        <v>3949</v>
      </c>
      <c r="J768" s="1">
        <v>43753.525960648149</v>
      </c>
    </row>
    <row r="769" spans="1:10" x14ac:dyDescent="0.25">
      <c r="A769" t="s">
        <v>3950</v>
      </c>
      <c r="B769" t="s">
        <v>3940</v>
      </c>
      <c r="C769" t="s">
        <v>3951</v>
      </c>
      <c r="D769" t="s">
        <v>3952</v>
      </c>
      <c r="E769">
        <v>12083010256</v>
      </c>
      <c r="F769" t="str">
        <f>_xlfn.IFNA(VLOOKUP(D769,Table1[],2,FALSE),"")</f>
        <v/>
      </c>
      <c r="H769" t="s">
        <v>2731</v>
      </c>
      <c r="I769" t="s">
        <v>3953</v>
      </c>
      <c r="J769" s="1">
        <v>43753.527997685182</v>
      </c>
    </row>
    <row r="770" spans="1:10" x14ac:dyDescent="0.25">
      <c r="A770" t="s">
        <v>3954</v>
      </c>
      <c r="B770" t="s">
        <v>3407</v>
      </c>
      <c r="C770" t="s">
        <v>418</v>
      </c>
      <c r="D770" t="s">
        <v>3955</v>
      </c>
      <c r="F770" t="str">
        <f>_xlfn.IFNA(VLOOKUP(D770,Table1[],2,FALSE),"")</f>
        <v/>
      </c>
      <c r="H770" t="s">
        <v>1704</v>
      </c>
      <c r="I770" t="s">
        <v>3956</v>
      </c>
      <c r="J770" s="1">
        <v>43753.550023148149</v>
      </c>
    </row>
    <row r="771" spans="1:10" x14ac:dyDescent="0.25">
      <c r="A771" t="s">
        <v>3957</v>
      </c>
      <c r="B771" t="s">
        <v>1165</v>
      </c>
      <c r="C771" t="s">
        <v>3959</v>
      </c>
      <c r="D771" t="s">
        <v>3960</v>
      </c>
      <c r="E771">
        <v>14254928689</v>
      </c>
      <c r="F771" t="str">
        <f>_xlfn.IFNA(VLOOKUP(D771,Table1[],2,FALSE),"")</f>
        <v/>
      </c>
      <c r="G771" t="s">
        <v>1125</v>
      </c>
      <c r="I771" t="s">
        <v>3958</v>
      </c>
      <c r="J771" s="1">
        <v>43753.587812500002</v>
      </c>
    </row>
    <row r="772" spans="1:10" x14ac:dyDescent="0.25">
      <c r="A772" t="s">
        <v>3961</v>
      </c>
      <c r="B772" t="s">
        <v>1165</v>
      </c>
      <c r="C772" t="s">
        <v>3962</v>
      </c>
      <c r="D772" t="s">
        <v>3963</v>
      </c>
      <c r="E772">
        <v>14254928747</v>
      </c>
      <c r="F772" t="str">
        <f>_xlfn.IFNA(VLOOKUP(D772,Table1[],2,FALSE),"")</f>
        <v/>
      </c>
      <c r="G772" t="s">
        <v>1125</v>
      </c>
      <c r="I772" t="s">
        <v>3964</v>
      </c>
      <c r="J772" s="1">
        <v>43753.599976851852</v>
      </c>
    </row>
    <row r="773" spans="1:10" x14ac:dyDescent="0.25">
      <c r="A773" t="s">
        <v>3965</v>
      </c>
      <c r="B773" t="s">
        <v>364</v>
      </c>
      <c r="C773" t="s">
        <v>3966</v>
      </c>
      <c r="D773" t="s">
        <v>3967</v>
      </c>
      <c r="F773" t="str">
        <f>_xlfn.IFNA(VLOOKUP(D773,Table1[],2,FALSE),"")</f>
        <v/>
      </c>
      <c r="G773" t="s">
        <v>377</v>
      </c>
      <c r="H773" t="s">
        <v>3968</v>
      </c>
      <c r="I773" t="s">
        <v>3969</v>
      </c>
      <c r="J773" s="1">
        <v>43755.64806712963</v>
      </c>
    </row>
    <row r="774" spans="1:10" x14ac:dyDescent="0.25">
      <c r="A774" t="s">
        <v>3970</v>
      </c>
      <c r="B774" t="s">
        <v>364</v>
      </c>
      <c r="C774" t="s">
        <v>3972</v>
      </c>
      <c r="D774" t="s">
        <v>3973</v>
      </c>
      <c r="E774">
        <v>15097898130</v>
      </c>
      <c r="F774" t="str">
        <f>_xlfn.IFNA(VLOOKUP(D774,Table1[],2,FALSE),"")</f>
        <v/>
      </c>
      <c r="G774" t="s">
        <v>417</v>
      </c>
      <c r="H774" t="s">
        <v>651</v>
      </c>
      <c r="I774" t="s">
        <v>3971</v>
      </c>
      <c r="J774" s="1">
        <v>43756.448368055557</v>
      </c>
    </row>
    <row r="775" spans="1:10" x14ac:dyDescent="0.25">
      <c r="A775" t="s">
        <v>3974</v>
      </c>
      <c r="B775" t="s">
        <v>364</v>
      </c>
      <c r="C775" t="s">
        <v>3976</v>
      </c>
      <c r="D775" t="s">
        <v>3977</v>
      </c>
      <c r="E775">
        <v>13609367036</v>
      </c>
      <c r="F775" t="str">
        <f>_xlfn.IFNA(VLOOKUP(D775,Table1[],2,FALSE),"")</f>
        <v/>
      </c>
      <c r="G775" t="s">
        <v>429</v>
      </c>
      <c r="H775" t="s">
        <v>905</v>
      </c>
      <c r="I775" t="s">
        <v>3975</v>
      </c>
      <c r="J775" s="1">
        <v>43756.451388888891</v>
      </c>
    </row>
    <row r="776" spans="1:10" x14ac:dyDescent="0.25">
      <c r="A776" t="s">
        <v>3978</v>
      </c>
      <c r="B776" t="s">
        <v>1165</v>
      </c>
      <c r="C776" t="s">
        <v>3979</v>
      </c>
      <c r="D776" t="s">
        <v>3980</v>
      </c>
      <c r="E776">
        <v>14254928675</v>
      </c>
      <c r="F776" t="str">
        <f>_xlfn.IFNA(VLOOKUP(D776,Table1[],2,FALSE),"")</f>
        <v/>
      </c>
      <c r="G776" t="s">
        <v>1125</v>
      </c>
      <c r="I776" t="s">
        <v>3981</v>
      </c>
      <c r="J776" s="1">
        <v>43760.270532407405</v>
      </c>
    </row>
    <row r="777" spans="1:10" x14ac:dyDescent="0.25">
      <c r="A777" t="s">
        <v>3982</v>
      </c>
      <c r="B777" t="s">
        <v>3167</v>
      </c>
      <c r="C777" t="s">
        <v>3983</v>
      </c>
      <c r="D777" t="s">
        <v>3984</v>
      </c>
      <c r="E777">
        <f>15302335131</f>
        <v>15302335131</v>
      </c>
      <c r="F777" t="str">
        <f>_xlfn.IFNA(VLOOKUP(D777,Table1[],2,FALSE),"")</f>
        <v/>
      </c>
      <c r="H777" t="s">
        <v>3985</v>
      </c>
      <c r="I777" t="s">
        <v>3986</v>
      </c>
      <c r="J777" s="1">
        <v>43761.537094907406</v>
      </c>
    </row>
    <row r="778" spans="1:10" x14ac:dyDescent="0.25">
      <c r="A778" t="s">
        <v>3987</v>
      </c>
      <c r="B778" t="s">
        <v>2838</v>
      </c>
      <c r="C778" t="s">
        <v>3988</v>
      </c>
      <c r="D778" t="s">
        <v>3989</v>
      </c>
      <c r="E778">
        <v>15408397000</v>
      </c>
      <c r="F778" t="str">
        <f>_xlfn.IFNA(VLOOKUP(D778,Table1[],2,FALSE),"")</f>
        <v/>
      </c>
      <c r="H778" t="s">
        <v>3990</v>
      </c>
      <c r="I778" t="s">
        <v>3991</v>
      </c>
      <c r="J778" s="1">
        <v>43763.392071759263</v>
      </c>
    </row>
    <row r="779" spans="1:10" x14ac:dyDescent="0.25">
      <c r="A779" t="s">
        <v>3992</v>
      </c>
      <c r="B779" t="s">
        <v>364</v>
      </c>
      <c r="C779" t="s">
        <v>3994</v>
      </c>
      <c r="D779" t="s">
        <v>3995</v>
      </c>
      <c r="E779">
        <v>19122937856</v>
      </c>
      <c r="F779" t="str">
        <f>_xlfn.IFNA(VLOOKUP(D779,Table1[],2,FALSE),"")</f>
        <v/>
      </c>
      <c r="G779" t="s">
        <v>2223</v>
      </c>
      <c r="H779" t="s">
        <v>369</v>
      </c>
      <c r="I779" t="s">
        <v>3993</v>
      </c>
      <c r="J779" s="1">
        <v>43767.463819444441</v>
      </c>
    </row>
    <row r="780" spans="1:10" x14ac:dyDescent="0.25">
      <c r="A780" t="s">
        <v>3996</v>
      </c>
      <c r="C780" t="s">
        <v>3997</v>
      </c>
      <c r="D780" t="s">
        <v>3998</v>
      </c>
      <c r="F780" t="str">
        <f>_xlfn.IFNA(VLOOKUP(D780,Table1[],2,FALSE),"")</f>
        <v/>
      </c>
      <c r="I780" t="s">
        <v>3999</v>
      </c>
      <c r="J780" s="1">
        <v>43767.626770833333</v>
      </c>
    </row>
    <row r="781" spans="1:10" x14ac:dyDescent="0.25">
      <c r="A781" t="s">
        <v>4000</v>
      </c>
      <c r="B781" t="s">
        <v>3940</v>
      </c>
      <c r="C781" t="s">
        <v>4001</v>
      </c>
      <c r="D781" t="s">
        <v>4002</v>
      </c>
      <c r="E781">
        <v>12088824611</v>
      </c>
      <c r="F781" t="str">
        <f>_xlfn.IFNA(VLOOKUP(D781,Table1[],2,FALSE),"")</f>
        <v/>
      </c>
      <c r="H781" t="s">
        <v>1401</v>
      </c>
      <c r="I781" t="s">
        <v>4003</v>
      </c>
      <c r="J781" s="1">
        <v>43769.458310185182</v>
      </c>
    </row>
    <row r="782" spans="1:10" x14ac:dyDescent="0.25">
      <c r="A782" t="s">
        <v>4004</v>
      </c>
      <c r="B782" t="s">
        <v>3940</v>
      </c>
      <c r="C782" t="s">
        <v>4005</v>
      </c>
      <c r="D782" t="s">
        <v>4006</v>
      </c>
      <c r="E782">
        <v>12088824611</v>
      </c>
      <c r="F782" t="str">
        <f>_xlfn.IFNA(VLOOKUP(D782,Table1[],2,FALSE),"")</f>
        <v/>
      </c>
      <c r="H782" t="s">
        <v>1401</v>
      </c>
      <c r="I782" t="s">
        <v>4007</v>
      </c>
      <c r="J782" s="1">
        <v>43769.462835648148</v>
      </c>
    </row>
    <row r="783" spans="1:10" x14ac:dyDescent="0.25">
      <c r="A783" t="s">
        <v>4008</v>
      </c>
      <c r="B783" t="s">
        <v>364</v>
      </c>
      <c r="C783" t="s">
        <v>4010</v>
      </c>
      <c r="D783" t="s">
        <v>4011</v>
      </c>
      <c r="E783">
        <v>15097898132</v>
      </c>
      <c r="F783" t="str">
        <f>_xlfn.IFNA(VLOOKUP(D783,Table1[],2,FALSE),"")</f>
        <v/>
      </c>
      <c r="G783" t="s">
        <v>417</v>
      </c>
      <c r="H783" t="s">
        <v>836</v>
      </c>
      <c r="I783" t="s">
        <v>4009</v>
      </c>
      <c r="J783" s="1">
        <v>43770.523344907408</v>
      </c>
    </row>
    <row r="784" spans="1:10" x14ac:dyDescent="0.25">
      <c r="A784" t="s">
        <v>4012</v>
      </c>
      <c r="B784" t="s">
        <v>4013</v>
      </c>
      <c r="C784" t="s">
        <v>4014</v>
      </c>
      <c r="D784" t="s">
        <v>4016</v>
      </c>
      <c r="E784" t="s">
        <v>4015</v>
      </c>
      <c r="F784" t="str">
        <f>_xlfn.IFNA(VLOOKUP(D784,Table1[],2,FALSE),"")</f>
        <v/>
      </c>
      <c r="H784" t="s">
        <v>4017</v>
      </c>
      <c r="I784" t="s">
        <v>4018</v>
      </c>
      <c r="J784" s="1">
        <v>43774.472303240742</v>
      </c>
    </row>
    <row r="785" spans="1:10" x14ac:dyDescent="0.25">
      <c r="A785" t="s">
        <v>4019</v>
      </c>
      <c r="B785" t="s">
        <v>364</v>
      </c>
      <c r="C785" t="s">
        <v>4020</v>
      </c>
      <c r="D785" t="s">
        <v>4022</v>
      </c>
      <c r="E785" t="s">
        <v>4021</v>
      </c>
      <c r="F785" t="str">
        <f>_xlfn.IFNA(VLOOKUP(D785,Table1[],2,FALSE),"")</f>
        <v>tel:+15095050803</v>
      </c>
      <c r="G785" t="s">
        <v>365</v>
      </c>
      <c r="H785" t="s">
        <v>836</v>
      </c>
      <c r="I785" t="s">
        <v>68</v>
      </c>
      <c r="J785" s="1">
        <v>43774.571851851855</v>
      </c>
    </row>
    <row r="786" spans="1:10" x14ac:dyDescent="0.25">
      <c r="A786" t="s">
        <v>4023</v>
      </c>
      <c r="B786" t="s">
        <v>364</v>
      </c>
      <c r="C786" t="s">
        <v>4024</v>
      </c>
      <c r="D786" t="s">
        <v>4025</v>
      </c>
      <c r="E786">
        <v>15095050916</v>
      </c>
      <c r="F786" t="str">
        <f>_xlfn.IFNA(VLOOKUP(D786,Table1[],2,FALSE),"")</f>
        <v>tel:+15095050916</v>
      </c>
      <c r="G786" t="s">
        <v>365</v>
      </c>
      <c r="H786" t="s">
        <v>534</v>
      </c>
      <c r="I786" t="s">
        <v>250</v>
      </c>
      <c r="J786" s="1">
        <v>43775.339409722219</v>
      </c>
    </row>
    <row r="787" spans="1:10" x14ac:dyDescent="0.25">
      <c r="A787" t="s">
        <v>4026</v>
      </c>
      <c r="B787" t="s">
        <v>1165</v>
      </c>
      <c r="C787" t="s">
        <v>4027</v>
      </c>
      <c r="D787" t="s">
        <v>4028</v>
      </c>
      <c r="E787">
        <v>14256863978</v>
      </c>
      <c r="F787" t="str">
        <f>_xlfn.IFNA(VLOOKUP(D787,Table1[],2,FALSE),"")</f>
        <v/>
      </c>
      <c r="G787" t="s">
        <v>1125</v>
      </c>
      <c r="I787" t="s">
        <v>4029</v>
      </c>
      <c r="J787" s="1">
        <v>43775.365428240744</v>
      </c>
    </row>
    <row r="788" spans="1:10" x14ac:dyDescent="0.25">
      <c r="A788" t="s">
        <v>4030</v>
      </c>
      <c r="B788" t="s">
        <v>1165</v>
      </c>
      <c r="C788" t="s">
        <v>4032</v>
      </c>
      <c r="D788" t="s">
        <v>4033</v>
      </c>
      <c r="E788">
        <v>14254928693</v>
      </c>
      <c r="F788" t="str">
        <f>_xlfn.IFNA(VLOOKUP(D788,Table1[],2,FALSE),"")</f>
        <v/>
      </c>
      <c r="G788" t="s">
        <v>1125</v>
      </c>
      <c r="I788" t="s">
        <v>4031</v>
      </c>
      <c r="J788" s="1">
        <v>43775.366643518515</v>
      </c>
    </row>
    <row r="789" spans="1:10" x14ac:dyDescent="0.25">
      <c r="A789" t="s">
        <v>4034</v>
      </c>
      <c r="B789" t="s">
        <v>2699</v>
      </c>
      <c r="C789" t="s">
        <v>4035</v>
      </c>
      <c r="D789" t="s">
        <v>4037</v>
      </c>
      <c r="E789" t="s">
        <v>4036</v>
      </c>
      <c r="F789" t="str">
        <f>_xlfn.IFNA(VLOOKUP(D789,Table1[],2,FALSE),"")</f>
        <v/>
      </c>
      <c r="G789" t="s">
        <v>1933</v>
      </c>
      <c r="H789" t="s">
        <v>2949</v>
      </c>
      <c r="I789" t="s">
        <v>4038</v>
      </c>
      <c r="J789" s="1">
        <v>43775.392581018517</v>
      </c>
    </row>
    <row r="790" spans="1:10" x14ac:dyDescent="0.25">
      <c r="A790" t="s">
        <v>4039</v>
      </c>
      <c r="B790" t="s">
        <v>4040</v>
      </c>
      <c r="C790" t="s">
        <v>4042</v>
      </c>
      <c r="D790" t="s">
        <v>4043</v>
      </c>
      <c r="E790">
        <v>19729436425</v>
      </c>
      <c r="F790" t="str">
        <f>_xlfn.IFNA(VLOOKUP(D790,Table1[],2,FALSE),"")</f>
        <v/>
      </c>
      <c r="G790" t="s">
        <v>4041</v>
      </c>
      <c r="H790" t="s">
        <v>2166</v>
      </c>
      <c r="I790" t="s">
        <v>4044</v>
      </c>
      <c r="J790" s="1">
        <v>43777.382824074077</v>
      </c>
    </row>
    <row r="791" spans="1:10" x14ac:dyDescent="0.25">
      <c r="A791" t="s">
        <v>4045</v>
      </c>
      <c r="B791" t="s">
        <v>4040</v>
      </c>
      <c r="C791" t="s">
        <v>4046</v>
      </c>
      <c r="D791" t="s">
        <v>4047</v>
      </c>
      <c r="E791">
        <v>19729431225</v>
      </c>
      <c r="F791" t="str">
        <f>_xlfn.IFNA(VLOOKUP(D791,Table1[],2,FALSE),"")</f>
        <v/>
      </c>
      <c r="H791" t="s">
        <v>1704</v>
      </c>
      <c r="I791" t="s">
        <v>4048</v>
      </c>
      <c r="J791" s="1">
        <v>43777.385497685187</v>
      </c>
    </row>
    <row r="792" spans="1:10" x14ac:dyDescent="0.25">
      <c r="A792" t="s">
        <v>4049</v>
      </c>
      <c r="B792" t="s">
        <v>364</v>
      </c>
      <c r="C792" t="s">
        <v>4050</v>
      </c>
      <c r="D792" t="s">
        <v>4052</v>
      </c>
      <c r="E792" t="s">
        <v>4051</v>
      </c>
      <c r="F792" t="str">
        <f>_xlfn.IFNA(VLOOKUP(D792,Table1[],2,FALSE),"")</f>
        <v>tel:+15098241976</v>
      </c>
      <c r="G792" t="s">
        <v>365</v>
      </c>
      <c r="H792" t="s">
        <v>836</v>
      </c>
      <c r="I792" t="s">
        <v>109</v>
      </c>
      <c r="J792" s="1">
        <v>43780.478298611109</v>
      </c>
    </row>
    <row r="793" spans="1:10" x14ac:dyDescent="0.25">
      <c r="A793" t="s">
        <v>4053</v>
      </c>
      <c r="B793" t="s">
        <v>364</v>
      </c>
      <c r="C793" t="s">
        <v>4054</v>
      </c>
      <c r="D793" t="s">
        <v>4056</v>
      </c>
      <c r="E793" t="s">
        <v>4055</v>
      </c>
      <c r="F793" t="str">
        <f>_xlfn.IFNA(VLOOKUP(D793,Table1[],2,FALSE),"")</f>
        <v>tel:+15097583536</v>
      </c>
      <c r="G793" t="s">
        <v>365</v>
      </c>
      <c r="H793" t="s">
        <v>836</v>
      </c>
      <c r="I793" t="s">
        <v>111</v>
      </c>
      <c r="J793" s="1">
        <v>43784.287627314814</v>
      </c>
    </row>
    <row r="794" spans="1:10" x14ac:dyDescent="0.25">
      <c r="A794" t="s">
        <v>4057</v>
      </c>
      <c r="B794" t="s">
        <v>2592</v>
      </c>
      <c r="C794" t="s">
        <v>4058</v>
      </c>
      <c r="D794" t="s">
        <v>4059</v>
      </c>
      <c r="E794">
        <v>18089863022</v>
      </c>
      <c r="F794" t="str">
        <f>_xlfn.IFNA(VLOOKUP(D794,Table1[],2,FALSE),"")</f>
        <v/>
      </c>
      <c r="H794" t="s">
        <v>4060</v>
      </c>
      <c r="I794" t="s">
        <v>4061</v>
      </c>
      <c r="J794" s="1">
        <v>43789.41101851852</v>
      </c>
    </row>
    <row r="795" spans="1:10" x14ac:dyDescent="0.25">
      <c r="A795" t="s">
        <v>4062</v>
      </c>
      <c r="B795" t="s">
        <v>2592</v>
      </c>
      <c r="C795" t="s">
        <v>4063</v>
      </c>
      <c r="D795" t="s">
        <v>4064</v>
      </c>
      <c r="E795">
        <v>18089863003</v>
      </c>
      <c r="F795" t="str">
        <f>_xlfn.IFNA(VLOOKUP(D795,Table1[],2,FALSE),"")</f>
        <v/>
      </c>
      <c r="H795" t="s">
        <v>1503</v>
      </c>
      <c r="I795" t="s">
        <v>4065</v>
      </c>
      <c r="J795" s="1">
        <v>43789.41511574074</v>
      </c>
    </row>
    <row r="796" spans="1:10" x14ac:dyDescent="0.25">
      <c r="A796" t="s">
        <v>4066</v>
      </c>
      <c r="B796" t="s">
        <v>2592</v>
      </c>
      <c r="C796" t="s">
        <v>4067</v>
      </c>
      <c r="D796" t="s">
        <v>4068</v>
      </c>
      <c r="E796">
        <v>18089863014</v>
      </c>
      <c r="F796" t="str">
        <f>_xlfn.IFNA(VLOOKUP(D796,Table1[],2,FALSE),"")</f>
        <v/>
      </c>
      <c r="H796" t="s">
        <v>1503</v>
      </c>
      <c r="I796" t="s">
        <v>4069</v>
      </c>
      <c r="J796" s="1">
        <v>43789.421736111108</v>
      </c>
    </row>
    <row r="797" spans="1:10" x14ac:dyDescent="0.25">
      <c r="A797" t="s">
        <v>4070</v>
      </c>
      <c r="B797" t="s">
        <v>2592</v>
      </c>
      <c r="C797" t="s">
        <v>4071</v>
      </c>
      <c r="D797" t="s">
        <v>4072</v>
      </c>
      <c r="E797">
        <v>18089863001</v>
      </c>
      <c r="F797" t="str">
        <f>_xlfn.IFNA(VLOOKUP(D797,Table1[],2,FALSE),"")</f>
        <v/>
      </c>
      <c r="H797" t="s">
        <v>1503</v>
      </c>
      <c r="I797" t="s">
        <v>4073</v>
      </c>
      <c r="J797" s="1">
        <v>43789.424375000002</v>
      </c>
    </row>
    <row r="798" spans="1:10" x14ac:dyDescent="0.25">
      <c r="A798" t="s">
        <v>4074</v>
      </c>
      <c r="B798" t="s">
        <v>2592</v>
      </c>
      <c r="C798" t="s">
        <v>4075</v>
      </c>
      <c r="D798" t="s">
        <v>4076</v>
      </c>
      <c r="E798">
        <v>18089863017</v>
      </c>
      <c r="F798" t="str">
        <f>_xlfn.IFNA(VLOOKUP(D798,Table1[],2,FALSE),"")</f>
        <v/>
      </c>
      <c r="H798" t="s">
        <v>1503</v>
      </c>
      <c r="I798" t="s">
        <v>4077</v>
      </c>
      <c r="J798" s="1">
        <v>43789.428287037037</v>
      </c>
    </row>
    <row r="799" spans="1:10" x14ac:dyDescent="0.25">
      <c r="A799" t="s">
        <v>4078</v>
      </c>
      <c r="B799" t="s">
        <v>2592</v>
      </c>
      <c r="C799" t="s">
        <v>4079</v>
      </c>
      <c r="D799" t="s">
        <v>4080</v>
      </c>
      <c r="E799">
        <v>18089863034</v>
      </c>
      <c r="F799" t="str">
        <f>_xlfn.IFNA(VLOOKUP(D799,Table1[],2,FALSE),"")</f>
        <v/>
      </c>
      <c r="H799" t="s">
        <v>1503</v>
      </c>
      <c r="I799" t="s">
        <v>4081</v>
      </c>
      <c r="J799" s="1">
        <v>43789.443483796298</v>
      </c>
    </row>
    <row r="800" spans="1:10" x14ac:dyDescent="0.25">
      <c r="A800" t="s">
        <v>4082</v>
      </c>
      <c r="B800" t="s">
        <v>2592</v>
      </c>
      <c r="C800" t="s">
        <v>4083</v>
      </c>
      <c r="D800" t="s">
        <v>4084</v>
      </c>
      <c r="E800">
        <v>18089863006</v>
      </c>
      <c r="F800" t="str">
        <f>_xlfn.IFNA(VLOOKUP(D800,Table1[],2,FALSE),"")</f>
        <v/>
      </c>
      <c r="H800" t="s">
        <v>4085</v>
      </c>
      <c r="I800" t="s">
        <v>4086</v>
      </c>
      <c r="J800" s="1">
        <v>43789.446342592593</v>
      </c>
    </row>
    <row r="801" spans="1:10" x14ac:dyDescent="0.25">
      <c r="A801" t="s">
        <v>4087</v>
      </c>
      <c r="B801" t="s">
        <v>2592</v>
      </c>
      <c r="C801" t="s">
        <v>4088</v>
      </c>
      <c r="D801" t="s">
        <v>4089</v>
      </c>
      <c r="E801">
        <v>18089863013</v>
      </c>
      <c r="F801" t="str">
        <f>_xlfn.IFNA(VLOOKUP(D801,Table1[],2,FALSE),"")</f>
        <v/>
      </c>
      <c r="H801" t="s">
        <v>4085</v>
      </c>
      <c r="I801" t="s">
        <v>4090</v>
      </c>
      <c r="J801" s="1">
        <v>43789.449421296296</v>
      </c>
    </row>
    <row r="802" spans="1:10" x14ac:dyDescent="0.25">
      <c r="A802" t="s">
        <v>4091</v>
      </c>
      <c r="B802" t="s">
        <v>2592</v>
      </c>
      <c r="C802" t="s">
        <v>4092</v>
      </c>
      <c r="D802" t="s">
        <v>4093</v>
      </c>
      <c r="E802">
        <v>18089863016</v>
      </c>
      <c r="F802" t="str">
        <f>_xlfn.IFNA(VLOOKUP(D802,Table1[],2,FALSE),"")</f>
        <v/>
      </c>
      <c r="H802" t="s">
        <v>1503</v>
      </c>
      <c r="I802" t="s">
        <v>4094</v>
      </c>
      <c r="J802" s="1">
        <v>43789.452523148146</v>
      </c>
    </row>
    <row r="803" spans="1:10" x14ac:dyDescent="0.25">
      <c r="A803" t="s">
        <v>4095</v>
      </c>
      <c r="B803" t="s">
        <v>2592</v>
      </c>
      <c r="C803" t="s">
        <v>4096</v>
      </c>
      <c r="D803" t="s">
        <v>4097</v>
      </c>
      <c r="E803">
        <v>18089863024</v>
      </c>
      <c r="F803" t="str">
        <f>_xlfn.IFNA(VLOOKUP(D803,Table1[],2,FALSE),"")</f>
        <v/>
      </c>
      <c r="H803" t="s">
        <v>1503</v>
      </c>
      <c r="I803" t="s">
        <v>4098</v>
      </c>
      <c r="J803" s="1">
        <v>43789.455439814818</v>
      </c>
    </row>
    <row r="804" spans="1:10" x14ac:dyDescent="0.25">
      <c r="A804" t="s">
        <v>4099</v>
      </c>
      <c r="B804" t="s">
        <v>2592</v>
      </c>
      <c r="C804" t="s">
        <v>4100</v>
      </c>
      <c r="D804" t="s">
        <v>4101</v>
      </c>
      <c r="E804">
        <v>18089863012</v>
      </c>
      <c r="F804" t="str">
        <f>_xlfn.IFNA(VLOOKUP(D804,Table1[],2,FALSE),"")</f>
        <v/>
      </c>
      <c r="H804" t="s">
        <v>4102</v>
      </c>
      <c r="I804" t="s">
        <v>4103</v>
      </c>
      <c r="J804" s="1">
        <v>43789.458553240744</v>
      </c>
    </row>
    <row r="805" spans="1:10" x14ac:dyDescent="0.25">
      <c r="A805" t="s">
        <v>4104</v>
      </c>
      <c r="B805" t="s">
        <v>364</v>
      </c>
      <c r="C805" t="s">
        <v>4106</v>
      </c>
      <c r="D805" t="s">
        <v>4107</v>
      </c>
      <c r="E805">
        <v>12547180301</v>
      </c>
      <c r="F805" t="str">
        <f>_xlfn.IFNA(VLOOKUP(D805,Table1[],2,FALSE),"")</f>
        <v/>
      </c>
      <c r="G805" t="s">
        <v>2223</v>
      </c>
      <c r="H805" t="s">
        <v>369</v>
      </c>
      <c r="I805" t="s">
        <v>4105</v>
      </c>
      <c r="J805" s="1">
        <v>43789.607997685183</v>
      </c>
    </row>
    <row r="806" spans="1:10" x14ac:dyDescent="0.25">
      <c r="A806" t="s">
        <v>4108</v>
      </c>
      <c r="B806" t="s">
        <v>364</v>
      </c>
      <c r="C806" t="s">
        <v>4110</v>
      </c>
      <c r="D806" t="s">
        <v>4111</v>
      </c>
      <c r="E806">
        <v>15097898137</v>
      </c>
      <c r="F806" t="str">
        <f>_xlfn.IFNA(VLOOKUP(D806,Table1[],2,FALSE),"")</f>
        <v/>
      </c>
      <c r="G806" t="s">
        <v>417</v>
      </c>
      <c r="H806" t="s">
        <v>836</v>
      </c>
      <c r="I806" t="s">
        <v>4109</v>
      </c>
      <c r="J806" s="1">
        <v>43794.34516203704</v>
      </c>
    </row>
    <row r="807" spans="1:10" x14ac:dyDescent="0.25">
      <c r="A807" t="s">
        <v>4112</v>
      </c>
      <c r="B807" t="s">
        <v>1299</v>
      </c>
      <c r="C807" t="s">
        <v>4113</v>
      </c>
      <c r="D807" t="s">
        <v>4115</v>
      </c>
      <c r="E807" t="s">
        <v>4114</v>
      </c>
      <c r="F807" t="str">
        <f>_xlfn.IFNA(VLOOKUP(D807,Table1[],2,FALSE),"")</f>
        <v/>
      </c>
      <c r="G807" t="s">
        <v>1311</v>
      </c>
      <c r="H807" t="s">
        <v>4116</v>
      </c>
      <c r="I807" t="s">
        <v>4117</v>
      </c>
      <c r="J807" s="1">
        <v>43798.425092592595</v>
      </c>
    </row>
    <row r="808" spans="1:10" x14ac:dyDescent="0.25">
      <c r="A808" t="s">
        <v>4118</v>
      </c>
      <c r="B808" t="s">
        <v>1299</v>
      </c>
      <c r="C808" t="s">
        <v>4119</v>
      </c>
      <c r="D808" t="s">
        <v>4120</v>
      </c>
      <c r="E808">
        <v>15302582169</v>
      </c>
      <c r="F808" t="str">
        <f>_xlfn.IFNA(VLOOKUP(D808,Table1[],2,FALSE),"")</f>
        <v/>
      </c>
      <c r="H808" t="s">
        <v>4121</v>
      </c>
      <c r="I808" t="s">
        <v>4122</v>
      </c>
      <c r="J808" s="1">
        <v>43798.429594907408</v>
      </c>
    </row>
    <row r="809" spans="1:10" x14ac:dyDescent="0.25">
      <c r="A809" t="s">
        <v>4123</v>
      </c>
      <c r="B809" t="s">
        <v>3443</v>
      </c>
      <c r="C809" t="s">
        <v>4124</v>
      </c>
      <c r="D809" t="s">
        <v>4125</v>
      </c>
      <c r="E809">
        <v>18704603591</v>
      </c>
      <c r="F809" t="str">
        <f>_xlfn.IFNA(VLOOKUP(D809,Table1[],2,FALSE),"")</f>
        <v/>
      </c>
      <c r="H809" t="s">
        <v>4126</v>
      </c>
      <c r="I809" t="s">
        <v>4127</v>
      </c>
      <c r="J809" s="1">
        <v>43801.49622685185</v>
      </c>
    </row>
    <row r="810" spans="1:10" x14ac:dyDescent="0.25">
      <c r="A810" t="s">
        <v>4128</v>
      </c>
      <c r="B810" t="s">
        <v>3443</v>
      </c>
      <c r="C810" t="s">
        <v>4129</v>
      </c>
      <c r="D810" t="s">
        <v>4130</v>
      </c>
      <c r="E810">
        <v>18704603583</v>
      </c>
      <c r="F810" t="str">
        <f>_xlfn.IFNA(VLOOKUP(D810,Table1[],2,FALSE),"")</f>
        <v/>
      </c>
      <c r="H810" t="s">
        <v>4131</v>
      </c>
      <c r="I810" t="s">
        <v>4132</v>
      </c>
      <c r="J810" s="1">
        <v>43801.582592592589</v>
      </c>
    </row>
    <row r="811" spans="1:10" x14ac:dyDescent="0.25">
      <c r="A811" t="s">
        <v>4133</v>
      </c>
      <c r="B811" t="s">
        <v>2838</v>
      </c>
      <c r="C811" t="s">
        <v>4134</v>
      </c>
      <c r="D811" t="s">
        <v>4135</v>
      </c>
      <c r="E811">
        <v>15408397124</v>
      </c>
      <c r="F811" t="str">
        <f>_xlfn.IFNA(VLOOKUP(D811,Table1[],2,FALSE),"")</f>
        <v/>
      </c>
      <c r="H811" t="s">
        <v>905</v>
      </c>
      <c r="I811" t="s">
        <v>4136</v>
      </c>
      <c r="J811" s="1">
        <v>43811.407465277778</v>
      </c>
    </row>
    <row r="812" spans="1:10" x14ac:dyDescent="0.25">
      <c r="A812" t="s">
        <v>4137</v>
      </c>
      <c r="B812" t="s">
        <v>2592</v>
      </c>
      <c r="C812" t="s">
        <v>4138</v>
      </c>
      <c r="D812" t="s">
        <v>4139</v>
      </c>
      <c r="E812">
        <v>18089863011</v>
      </c>
      <c r="F812" t="str">
        <f>_xlfn.IFNA(VLOOKUP(D812,Table1[],2,FALSE),"")</f>
        <v/>
      </c>
      <c r="H812" t="s">
        <v>4140</v>
      </c>
      <c r="I812" t="s">
        <v>4141</v>
      </c>
      <c r="J812" s="1">
        <v>43816.612800925926</v>
      </c>
    </row>
    <row r="813" spans="1:10" x14ac:dyDescent="0.25">
      <c r="A813" t="s">
        <v>4142</v>
      </c>
      <c r="B813" t="s">
        <v>364</v>
      </c>
      <c r="C813" t="s">
        <v>4144</v>
      </c>
      <c r="D813" t="s">
        <v>4146</v>
      </c>
      <c r="E813" t="s">
        <v>4145</v>
      </c>
      <c r="F813" t="str">
        <f>_xlfn.IFNA(VLOOKUP(D813,Table1[],2,FALSE),"")</f>
        <v/>
      </c>
      <c r="G813" t="s">
        <v>2223</v>
      </c>
      <c r="H813" t="s">
        <v>369</v>
      </c>
      <c r="I813" t="s">
        <v>4143</v>
      </c>
      <c r="J813" s="1">
        <v>43818.536770833336</v>
      </c>
    </row>
    <row r="814" spans="1:10" x14ac:dyDescent="0.25">
      <c r="A814" t="s">
        <v>4147</v>
      </c>
      <c r="B814" t="s">
        <v>3443</v>
      </c>
      <c r="C814" t="s">
        <v>4148</v>
      </c>
      <c r="D814" t="s">
        <v>4149</v>
      </c>
      <c r="E814">
        <v>18704603583</v>
      </c>
      <c r="F814" t="str">
        <f>_xlfn.IFNA(VLOOKUP(D814,Table1[],2,FALSE),"")</f>
        <v/>
      </c>
      <c r="H814" t="s">
        <v>4150</v>
      </c>
      <c r="I814" t="s">
        <v>4151</v>
      </c>
      <c r="J814" s="1">
        <v>43818.558275462965</v>
      </c>
    </row>
    <row r="815" spans="1:10" x14ac:dyDescent="0.25">
      <c r="A815" t="s">
        <v>4152</v>
      </c>
      <c r="B815" t="s">
        <v>364</v>
      </c>
      <c r="C815" t="s">
        <v>4154</v>
      </c>
      <c r="D815" t="s">
        <v>4155</v>
      </c>
      <c r="F815" t="str">
        <f>_xlfn.IFNA(VLOOKUP(D815,Table1[],2,FALSE),"")</f>
        <v/>
      </c>
      <c r="G815" t="s">
        <v>429</v>
      </c>
      <c r="H815" t="s">
        <v>905</v>
      </c>
      <c r="I815" t="s">
        <v>4153</v>
      </c>
      <c r="J815" s="1">
        <v>43825.504236111112</v>
      </c>
    </row>
    <row r="816" spans="1:10" x14ac:dyDescent="0.25">
      <c r="A816" t="s">
        <v>4156</v>
      </c>
      <c r="B816" t="s">
        <v>364</v>
      </c>
      <c r="C816" t="s">
        <v>4158</v>
      </c>
      <c r="D816" t="s">
        <v>4159</v>
      </c>
      <c r="E816">
        <v>16192037388</v>
      </c>
      <c r="F816" t="str">
        <f>_xlfn.IFNA(VLOOKUP(D816,Table1[],2,FALSE),"")</f>
        <v/>
      </c>
      <c r="G816" t="s">
        <v>377</v>
      </c>
      <c r="H816" t="s">
        <v>1293</v>
      </c>
      <c r="I816" t="s">
        <v>4157</v>
      </c>
      <c r="J816" s="1">
        <v>43833.286458333336</v>
      </c>
    </row>
    <row r="817" spans="1:10" x14ac:dyDescent="0.25">
      <c r="A817" t="s">
        <v>4160</v>
      </c>
      <c r="B817" t="s">
        <v>4161</v>
      </c>
      <c r="C817" t="s">
        <v>4162</v>
      </c>
      <c r="D817" t="s">
        <v>4164</v>
      </c>
      <c r="E817" t="s">
        <v>4163</v>
      </c>
      <c r="F817" t="str">
        <f>_xlfn.IFNA(VLOOKUP(D817,Table1[],2,FALSE),"")</f>
        <v/>
      </c>
      <c r="H817" t="s">
        <v>2655</v>
      </c>
      <c r="I817" t="s">
        <v>4165</v>
      </c>
      <c r="J817" s="1">
        <v>43833.430578703701</v>
      </c>
    </row>
    <row r="818" spans="1:10" x14ac:dyDescent="0.25">
      <c r="A818" t="s">
        <v>4166</v>
      </c>
      <c r="B818" t="s">
        <v>3624</v>
      </c>
      <c r="C818" t="s">
        <v>4167</v>
      </c>
      <c r="D818" t="s">
        <v>4168</v>
      </c>
      <c r="E818">
        <v>19126851742</v>
      </c>
      <c r="F818" t="str">
        <f>_xlfn.IFNA(VLOOKUP(D818,Table1[],2,FALSE),"")</f>
        <v/>
      </c>
      <c r="H818" t="s">
        <v>4169</v>
      </c>
      <c r="I818" t="s">
        <v>4170</v>
      </c>
      <c r="J818" s="1">
        <v>43837.524780092594</v>
      </c>
    </row>
    <row r="819" spans="1:10" x14ac:dyDescent="0.25">
      <c r="A819" t="s">
        <v>4171</v>
      </c>
      <c r="B819" t="s">
        <v>2296</v>
      </c>
      <c r="C819" t="s">
        <v>4172</v>
      </c>
      <c r="D819" t="s">
        <v>4174</v>
      </c>
      <c r="E819" t="s">
        <v>4173</v>
      </c>
      <c r="F819" t="str">
        <f>_xlfn.IFNA(VLOOKUP(D819,Table1[],2,FALSE),"")</f>
        <v/>
      </c>
      <c r="G819" t="s">
        <v>1367</v>
      </c>
      <c r="H819" t="s">
        <v>2068</v>
      </c>
      <c r="I819" t="s">
        <v>4175</v>
      </c>
      <c r="J819" s="1">
        <v>43844.329027777778</v>
      </c>
    </row>
    <row r="820" spans="1:10" x14ac:dyDescent="0.25">
      <c r="A820" t="s">
        <v>4176</v>
      </c>
      <c r="B820" t="s">
        <v>2838</v>
      </c>
      <c r="C820" t="s">
        <v>4177</v>
      </c>
      <c r="D820" t="s">
        <v>4178</v>
      </c>
      <c r="E820">
        <v>15409683057</v>
      </c>
      <c r="F820" t="str">
        <f>_xlfn.IFNA(VLOOKUP(D820,Table1[],2,FALSE),"")</f>
        <v/>
      </c>
      <c r="H820" t="s">
        <v>4179</v>
      </c>
      <c r="I820" t="s">
        <v>4180</v>
      </c>
      <c r="J820" s="1">
        <v>43844.336805555555</v>
      </c>
    </row>
    <row r="821" spans="1:10" x14ac:dyDescent="0.25">
      <c r="A821" t="s">
        <v>4181</v>
      </c>
      <c r="B821" t="s">
        <v>364</v>
      </c>
      <c r="C821" t="s">
        <v>4183</v>
      </c>
      <c r="D821" t="s">
        <v>4184</v>
      </c>
      <c r="E821">
        <v>15092525005</v>
      </c>
      <c r="F821" t="str">
        <f>_xlfn.IFNA(VLOOKUP(D821,Table1[],2,FALSE),"")</f>
        <v/>
      </c>
      <c r="G821" t="s">
        <v>406</v>
      </c>
      <c r="H821" t="s">
        <v>1983</v>
      </c>
      <c r="I821" t="s">
        <v>4182</v>
      </c>
      <c r="J821" s="1">
        <v>43846.402881944443</v>
      </c>
    </row>
    <row r="822" spans="1:10" x14ac:dyDescent="0.25">
      <c r="A822" t="s">
        <v>4185</v>
      </c>
      <c r="B822" t="s">
        <v>1337</v>
      </c>
      <c r="C822" t="s">
        <v>4186</v>
      </c>
      <c r="D822" t="s">
        <v>4187</v>
      </c>
      <c r="E822">
        <v>19405532854</v>
      </c>
      <c r="F822" t="str">
        <f>_xlfn.IFNA(VLOOKUP(D822,Table1[],2,FALSE),"")</f>
        <v/>
      </c>
      <c r="H822" t="s">
        <v>3291</v>
      </c>
      <c r="I822" t="s">
        <v>4188</v>
      </c>
      <c r="J822" s="1">
        <v>43850.408321759256</v>
      </c>
    </row>
    <row r="823" spans="1:10" x14ac:dyDescent="0.25">
      <c r="A823" t="s">
        <v>4189</v>
      </c>
      <c r="B823" t="s">
        <v>364</v>
      </c>
      <c r="C823" t="s">
        <v>4191</v>
      </c>
      <c r="D823" t="s">
        <v>4192</v>
      </c>
      <c r="E823">
        <v>16154799671</v>
      </c>
      <c r="F823" t="str">
        <f>_xlfn.IFNA(VLOOKUP(D823,Table1[],2,FALSE),"")</f>
        <v/>
      </c>
      <c r="G823" t="s">
        <v>406</v>
      </c>
      <c r="H823" t="s">
        <v>815</v>
      </c>
      <c r="I823" t="s">
        <v>4190</v>
      </c>
      <c r="J823" s="1">
        <v>43850.435069444444</v>
      </c>
    </row>
    <row r="824" spans="1:10" x14ac:dyDescent="0.25">
      <c r="A824" t="s">
        <v>4193</v>
      </c>
      <c r="B824" t="s">
        <v>364</v>
      </c>
      <c r="C824" t="s">
        <v>4195</v>
      </c>
      <c r="D824" t="s">
        <v>4196</v>
      </c>
      <c r="E824">
        <v>12513000946</v>
      </c>
      <c r="F824" t="str">
        <f>_xlfn.IFNA(VLOOKUP(D824,Table1[],2,FALSE),"")</f>
        <v/>
      </c>
      <c r="G824" t="s">
        <v>406</v>
      </c>
      <c r="H824" t="s">
        <v>815</v>
      </c>
      <c r="I824" t="s">
        <v>4194</v>
      </c>
      <c r="J824" s="1">
        <v>43850.495891203704</v>
      </c>
    </row>
    <row r="825" spans="1:10" x14ac:dyDescent="0.25">
      <c r="A825" t="s">
        <v>4197</v>
      </c>
      <c r="B825" t="s">
        <v>3624</v>
      </c>
      <c r="C825" t="s">
        <v>4198</v>
      </c>
      <c r="D825" t="s">
        <v>4199</v>
      </c>
      <c r="E825">
        <v>19126851721</v>
      </c>
      <c r="F825" t="str">
        <f>_xlfn.IFNA(VLOOKUP(D825,Table1[],2,FALSE),"")</f>
        <v/>
      </c>
      <c r="H825" t="s">
        <v>4200</v>
      </c>
      <c r="I825" t="s">
        <v>4201</v>
      </c>
      <c r="J825" s="1">
        <v>43851.366006944445</v>
      </c>
    </row>
    <row r="826" spans="1:10" x14ac:dyDescent="0.25">
      <c r="A826" t="s">
        <v>4202</v>
      </c>
      <c r="B826" t="s">
        <v>364</v>
      </c>
      <c r="C826" t="s">
        <v>4203</v>
      </c>
      <c r="D826" t="s">
        <v>4205</v>
      </c>
      <c r="E826" t="s">
        <v>4204</v>
      </c>
      <c r="F826" t="str">
        <f>_xlfn.IFNA(VLOOKUP(D826,Table1[],2,FALSE),"")</f>
        <v>tel:+15096760950</v>
      </c>
      <c r="G826" t="s">
        <v>365</v>
      </c>
      <c r="H826" t="s">
        <v>534</v>
      </c>
      <c r="I826" t="s">
        <v>228</v>
      </c>
      <c r="J826" s="1">
        <v>43851.559178240743</v>
      </c>
    </row>
    <row r="827" spans="1:10" x14ac:dyDescent="0.25">
      <c r="A827" t="s">
        <v>4206</v>
      </c>
      <c r="B827" t="s">
        <v>364</v>
      </c>
      <c r="C827" t="s">
        <v>4207</v>
      </c>
      <c r="D827" t="s">
        <v>4209</v>
      </c>
      <c r="E827" t="s">
        <v>4208</v>
      </c>
      <c r="F827" t="str">
        <f>_xlfn.IFNA(VLOOKUP(D827,Table1[],2,FALSE),"")</f>
        <v>tel:+15096760898</v>
      </c>
      <c r="G827" t="s">
        <v>365</v>
      </c>
      <c r="H827" t="s">
        <v>534</v>
      </c>
      <c r="I827" t="s">
        <v>164</v>
      </c>
      <c r="J827" s="1">
        <v>43852.409166666665</v>
      </c>
    </row>
    <row r="828" spans="1:10" x14ac:dyDescent="0.25">
      <c r="A828" t="s">
        <v>4210</v>
      </c>
      <c r="B828" t="s">
        <v>1299</v>
      </c>
      <c r="C828" t="s">
        <v>4211</v>
      </c>
      <c r="D828" t="s">
        <v>4212</v>
      </c>
      <c r="E828">
        <v>15302581902</v>
      </c>
      <c r="F828" t="str">
        <f>_xlfn.IFNA(VLOOKUP(D828,Table1[],2,FALSE),"")</f>
        <v/>
      </c>
      <c r="G828" t="s">
        <v>429</v>
      </c>
      <c r="H828" t="s">
        <v>2007</v>
      </c>
      <c r="I828" t="s">
        <v>4213</v>
      </c>
      <c r="J828" s="1">
        <v>43854.326377314814</v>
      </c>
    </row>
    <row r="829" spans="1:10" x14ac:dyDescent="0.25">
      <c r="A829" t="s">
        <v>4214</v>
      </c>
      <c r="B829" t="s">
        <v>1337</v>
      </c>
      <c r="C829" t="s">
        <v>4216</v>
      </c>
      <c r="D829" t="s">
        <v>4217</v>
      </c>
      <c r="E829">
        <v>19405532873</v>
      </c>
      <c r="F829" t="str">
        <f>_xlfn.IFNA(VLOOKUP(D829,Table1[],2,FALSE),"")</f>
        <v/>
      </c>
      <c r="G829" t="s">
        <v>4215</v>
      </c>
      <c r="H829" t="s">
        <v>4218</v>
      </c>
      <c r="I829" t="s">
        <v>4219</v>
      </c>
      <c r="J829" s="1">
        <v>43858.293935185182</v>
      </c>
    </row>
    <row r="830" spans="1:10" x14ac:dyDescent="0.25">
      <c r="A830" t="s">
        <v>4220</v>
      </c>
      <c r="B830" t="s">
        <v>4221</v>
      </c>
      <c r="C830" t="s">
        <v>4222</v>
      </c>
      <c r="D830" t="s">
        <v>4223</v>
      </c>
      <c r="E830">
        <v>18323269600</v>
      </c>
      <c r="F830" t="str">
        <f>_xlfn.IFNA(VLOOKUP(D830,Table1[],2,FALSE),"")</f>
        <v/>
      </c>
      <c r="G830" t="s">
        <v>1815</v>
      </c>
      <c r="H830" t="s">
        <v>374</v>
      </c>
      <c r="I830" t="s">
        <v>4224</v>
      </c>
      <c r="J830" s="1">
        <v>43858.498703703706</v>
      </c>
    </row>
    <row r="831" spans="1:10" x14ac:dyDescent="0.25">
      <c r="A831" t="s">
        <v>4225</v>
      </c>
      <c r="B831" t="s">
        <v>4221</v>
      </c>
      <c r="C831" t="s">
        <v>4227</v>
      </c>
      <c r="D831" t="s">
        <v>4228</v>
      </c>
      <c r="E831">
        <v>18328412054</v>
      </c>
      <c r="F831" t="str">
        <f>_xlfn.IFNA(VLOOKUP(D831,Table1[],2,FALSE),"")</f>
        <v/>
      </c>
      <c r="G831" t="s">
        <v>4226</v>
      </c>
      <c r="H831" t="s">
        <v>4229</v>
      </c>
      <c r="I831" t="s">
        <v>4230</v>
      </c>
      <c r="J831" s="1">
        <v>43858.513657407406</v>
      </c>
    </row>
    <row r="832" spans="1:10" x14ac:dyDescent="0.25">
      <c r="A832" t="s">
        <v>4231</v>
      </c>
      <c r="B832" t="s">
        <v>364</v>
      </c>
      <c r="C832" t="s">
        <v>4233</v>
      </c>
      <c r="D832" t="s">
        <v>4234</v>
      </c>
      <c r="E832">
        <v>15097896047</v>
      </c>
      <c r="F832" t="str">
        <f>_xlfn.IFNA(VLOOKUP(D832,Table1[],2,FALSE),"")</f>
        <v/>
      </c>
      <c r="G832" t="s">
        <v>417</v>
      </c>
      <c r="H832" t="s">
        <v>534</v>
      </c>
      <c r="I832" t="s">
        <v>4232</v>
      </c>
      <c r="J832" s="1">
        <v>43860.332881944443</v>
      </c>
    </row>
    <row r="833" spans="1:10" x14ac:dyDescent="0.25">
      <c r="A833" t="s">
        <v>4235</v>
      </c>
      <c r="B833" t="s">
        <v>364</v>
      </c>
      <c r="C833" t="s">
        <v>4237</v>
      </c>
      <c r="D833" t="s">
        <v>4238</v>
      </c>
      <c r="E833">
        <v>15097896041</v>
      </c>
      <c r="F833" t="str">
        <f>_xlfn.IFNA(VLOOKUP(D833,Table1[],2,FALSE),"")</f>
        <v/>
      </c>
      <c r="G833" t="s">
        <v>417</v>
      </c>
      <c r="H833" t="s">
        <v>4239</v>
      </c>
      <c r="I833" t="s">
        <v>4236</v>
      </c>
      <c r="J833" s="1">
        <v>43860.34039351852</v>
      </c>
    </row>
    <row r="834" spans="1:10" x14ac:dyDescent="0.25">
      <c r="A834" t="s">
        <v>4240</v>
      </c>
      <c r="B834" t="s">
        <v>1337</v>
      </c>
      <c r="C834" t="s">
        <v>4241</v>
      </c>
      <c r="D834" t="s">
        <v>4242</v>
      </c>
      <c r="E834">
        <v>19405532871</v>
      </c>
      <c r="F834" t="str">
        <f>_xlfn.IFNA(VLOOKUP(D834,Table1[],2,FALSE),"")</f>
        <v/>
      </c>
      <c r="H834" t="s">
        <v>1704</v>
      </c>
      <c r="I834" t="s">
        <v>4243</v>
      </c>
      <c r="J834" s="1">
        <v>43861.327175925922</v>
      </c>
    </row>
    <row r="835" spans="1:10" x14ac:dyDescent="0.25">
      <c r="A835" t="s">
        <v>4244</v>
      </c>
      <c r="B835" t="s">
        <v>2252</v>
      </c>
      <c r="C835" t="s">
        <v>4245</v>
      </c>
      <c r="D835" t="s">
        <v>4246</v>
      </c>
      <c r="E835">
        <v>13049276325</v>
      </c>
      <c r="F835" t="str">
        <f>_xlfn.IFNA(VLOOKUP(D835,Table1[],2,FALSE),"")</f>
        <v/>
      </c>
      <c r="G835" t="s">
        <v>1459</v>
      </c>
      <c r="H835" t="s">
        <v>4247</v>
      </c>
      <c r="I835" t="s">
        <v>4248</v>
      </c>
      <c r="J835" s="1">
        <v>43861.331956018519</v>
      </c>
    </row>
    <row r="836" spans="1:10" x14ac:dyDescent="0.25">
      <c r="A836" t="s">
        <v>4249</v>
      </c>
      <c r="B836" t="s">
        <v>3177</v>
      </c>
      <c r="C836" t="s">
        <v>4250</v>
      </c>
      <c r="D836" t="s">
        <v>4251</v>
      </c>
      <c r="E836">
        <v>14356684648</v>
      </c>
      <c r="F836" t="str">
        <f>_xlfn.IFNA(VLOOKUP(D836,Table1[],2,FALSE),"")</f>
        <v/>
      </c>
      <c r="G836" t="s">
        <v>1815</v>
      </c>
      <c r="I836" t="s">
        <v>4252</v>
      </c>
      <c r="J836" s="1">
        <v>43864.356412037036</v>
      </c>
    </row>
    <row r="837" spans="1:10" x14ac:dyDescent="0.25">
      <c r="A837" t="s">
        <v>4253</v>
      </c>
      <c r="B837" t="s">
        <v>4221</v>
      </c>
      <c r="C837" t="s">
        <v>4254</v>
      </c>
      <c r="D837" t="s">
        <v>4255</v>
      </c>
      <c r="E837">
        <v>12816086284</v>
      </c>
      <c r="F837" t="str">
        <f>_xlfn.IFNA(VLOOKUP(D837,Table1[],2,FALSE),"")</f>
        <v/>
      </c>
      <c r="G837" t="s">
        <v>1311</v>
      </c>
      <c r="H837" t="s">
        <v>4256</v>
      </c>
      <c r="I837" t="s">
        <v>4257</v>
      </c>
      <c r="J837" s="1">
        <v>43865.466724537036</v>
      </c>
    </row>
    <row r="838" spans="1:10" x14ac:dyDescent="0.25">
      <c r="A838" t="s">
        <v>4258</v>
      </c>
      <c r="B838" t="s">
        <v>364</v>
      </c>
      <c r="C838" t="s">
        <v>4260</v>
      </c>
      <c r="D838" t="s">
        <v>4261</v>
      </c>
      <c r="E838">
        <v>15097896604</v>
      </c>
      <c r="F838" t="str">
        <f>_xlfn.IFNA(VLOOKUP(D838,Table1[],2,FALSE),"")</f>
        <v/>
      </c>
      <c r="G838" t="s">
        <v>423</v>
      </c>
      <c r="H838" t="s">
        <v>534</v>
      </c>
      <c r="I838" t="s">
        <v>4259</v>
      </c>
      <c r="J838" s="1">
        <v>43866.417164351849</v>
      </c>
    </row>
    <row r="839" spans="1:10" x14ac:dyDescent="0.25">
      <c r="A839" t="s">
        <v>4262</v>
      </c>
      <c r="B839" t="s">
        <v>364</v>
      </c>
      <c r="C839" t="s">
        <v>4263</v>
      </c>
      <c r="D839" t="s">
        <v>4264</v>
      </c>
      <c r="E839">
        <v>15099006560</v>
      </c>
      <c r="F839" t="str">
        <f>_xlfn.IFNA(VLOOKUP(D839,Table1[],2,FALSE),"")</f>
        <v>tel:+15099006560</v>
      </c>
      <c r="G839" t="s">
        <v>423</v>
      </c>
      <c r="H839" t="s">
        <v>534</v>
      </c>
      <c r="I839" t="s">
        <v>77</v>
      </c>
      <c r="J839" s="1">
        <v>43866.500763888886</v>
      </c>
    </row>
    <row r="840" spans="1:10" x14ac:dyDescent="0.25">
      <c r="A840" t="s">
        <v>4265</v>
      </c>
      <c r="B840" t="s">
        <v>364</v>
      </c>
      <c r="C840" t="s">
        <v>4267</v>
      </c>
      <c r="D840" t="s">
        <v>4268</v>
      </c>
      <c r="E840">
        <v>15097896610</v>
      </c>
      <c r="F840" t="str">
        <f>_xlfn.IFNA(VLOOKUP(D840,Table1[],2,FALSE),"")</f>
        <v/>
      </c>
      <c r="G840" t="s">
        <v>417</v>
      </c>
      <c r="H840" t="s">
        <v>534</v>
      </c>
      <c r="I840" t="s">
        <v>4266</v>
      </c>
      <c r="J840" s="1">
        <v>43866.510833333334</v>
      </c>
    </row>
    <row r="841" spans="1:10" x14ac:dyDescent="0.25">
      <c r="A841" t="s">
        <v>4269</v>
      </c>
      <c r="B841" t="s">
        <v>364</v>
      </c>
      <c r="C841" t="s">
        <v>4271</v>
      </c>
      <c r="D841" t="s">
        <v>4272</v>
      </c>
      <c r="F841" t="str">
        <f>_xlfn.IFNA(VLOOKUP(D841,Table1[],2,FALSE),"")</f>
        <v/>
      </c>
      <c r="G841" t="s">
        <v>2223</v>
      </c>
      <c r="H841" t="s">
        <v>369</v>
      </c>
      <c r="I841" t="s">
        <v>4270</v>
      </c>
      <c r="J841" s="1">
        <v>43867.44023148148</v>
      </c>
    </row>
    <row r="842" spans="1:10" x14ac:dyDescent="0.25">
      <c r="A842" t="s">
        <v>4273</v>
      </c>
      <c r="B842" t="s">
        <v>364</v>
      </c>
      <c r="C842" t="s">
        <v>4275</v>
      </c>
      <c r="D842" t="s">
        <v>4276</v>
      </c>
      <c r="E842">
        <v>19106471717</v>
      </c>
      <c r="F842" t="str">
        <f>_xlfn.IFNA(VLOOKUP(D842,Table1[],2,FALSE),"")</f>
        <v/>
      </c>
      <c r="G842" t="s">
        <v>406</v>
      </c>
      <c r="H842" t="s">
        <v>815</v>
      </c>
      <c r="I842" t="s">
        <v>4274</v>
      </c>
      <c r="J842" s="1">
        <v>43871.321446759262</v>
      </c>
    </row>
    <row r="843" spans="1:10" x14ac:dyDescent="0.25">
      <c r="A843" t="s">
        <v>4277</v>
      </c>
      <c r="B843" t="s">
        <v>4040</v>
      </c>
      <c r="C843" t="s">
        <v>4278</v>
      </c>
      <c r="D843" t="s">
        <v>4279</v>
      </c>
      <c r="E843">
        <v>17046678066</v>
      </c>
      <c r="F843" t="str">
        <f>_xlfn.IFNA(VLOOKUP(D843,Table1[],2,FALSE),"")</f>
        <v/>
      </c>
      <c r="G843" t="s">
        <v>429</v>
      </c>
      <c r="H843" t="s">
        <v>4280</v>
      </c>
      <c r="I843" t="s">
        <v>4281</v>
      </c>
      <c r="J843" s="1">
        <v>43871.420706018522</v>
      </c>
    </row>
    <row r="844" spans="1:10" x14ac:dyDescent="0.25">
      <c r="A844" t="s">
        <v>4282</v>
      </c>
      <c r="B844" t="s">
        <v>4040</v>
      </c>
      <c r="C844" t="s">
        <v>4283</v>
      </c>
      <c r="D844" t="s">
        <v>4284</v>
      </c>
      <c r="E844">
        <v>18708194060</v>
      </c>
      <c r="F844" t="str">
        <f>_xlfn.IFNA(VLOOKUP(D844,Table1[],2,FALSE),"")</f>
        <v/>
      </c>
      <c r="G844" t="s">
        <v>429</v>
      </c>
      <c r="H844" t="s">
        <v>4280</v>
      </c>
      <c r="I844" t="s">
        <v>4285</v>
      </c>
      <c r="J844" s="1">
        <v>43871.425706018519</v>
      </c>
    </row>
    <row r="845" spans="1:10" x14ac:dyDescent="0.25">
      <c r="A845" t="s">
        <v>4286</v>
      </c>
      <c r="B845" t="s">
        <v>4040</v>
      </c>
      <c r="C845" t="s">
        <v>4287</v>
      </c>
      <c r="D845" t="s">
        <v>4288</v>
      </c>
      <c r="E845">
        <v>13256706223</v>
      </c>
      <c r="F845" t="str">
        <f>_xlfn.IFNA(VLOOKUP(D845,Table1[],2,FALSE),"")</f>
        <v/>
      </c>
      <c r="G845" t="s">
        <v>1715</v>
      </c>
      <c r="H845" t="s">
        <v>4289</v>
      </c>
      <c r="I845" t="s">
        <v>4290</v>
      </c>
      <c r="J845" s="1">
        <v>43871.427939814814</v>
      </c>
    </row>
    <row r="846" spans="1:10" x14ac:dyDescent="0.25">
      <c r="A846" t="s">
        <v>4291</v>
      </c>
      <c r="B846" t="s">
        <v>4040</v>
      </c>
      <c r="C846" t="s">
        <v>4292</v>
      </c>
      <c r="D846" t="s">
        <v>4293</v>
      </c>
      <c r="E846">
        <v>14326404354</v>
      </c>
      <c r="F846" t="str">
        <f>_xlfn.IFNA(VLOOKUP(D846,Table1[],2,FALSE),"")</f>
        <v/>
      </c>
      <c r="G846" t="s">
        <v>429</v>
      </c>
      <c r="H846" t="s">
        <v>4280</v>
      </c>
      <c r="I846" t="s">
        <v>4294</v>
      </c>
      <c r="J846" s="1">
        <v>43871.430636574078</v>
      </c>
    </row>
    <row r="847" spans="1:10" x14ac:dyDescent="0.25">
      <c r="A847" t="s">
        <v>4295</v>
      </c>
      <c r="B847" t="s">
        <v>4040</v>
      </c>
      <c r="C847" t="s">
        <v>4296</v>
      </c>
      <c r="D847" t="s">
        <v>4297</v>
      </c>
      <c r="E847">
        <v>12705755955</v>
      </c>
      <c r="F847" t="str">
        <f>_xlfn.IFNA(VLOOKUP(D847,Table1[],2,FALSE),"")</f>
        <v/>
      </c>
      <c r="G847" t="s">
        <v>429</v>
      </c>
      <c r="H847" t="s">
        <v>4298</v>
      </c>
      <c r="I847" t="s">
        <v>4299</v>
      </c>
      <c r="J847" s="1">
        <v>43871.433553240742</v>
      </c>
    </row>
    <row r="848" spans="1:10" x14ac:dyDescent="0.25">
      <c r="A848" t="s">
        <v>4300</v>
      </c>
      <c r="B848" t="s">
        <v>4040</v>
      </c>
      <c r="C848" t="s">
        <v>4301</v>
      </c>
      <c r="D848" t="s">
        <v>4302</v>
      </c>
      <c r="E848">
        <v>12708255933</v>
      </c>
      <c r="F848" t="str">
        <f>_xlfn.IFNA(VLOOKUP(D848,Table1[],2,FALSE),"")</f>
        <v/>
      </c>
      <c r="G848" t="s">
        <v>1715</v>
      </c>
      <c r="H848" t="s">
        <v>1752</v>
      </c>
      <c r="I848" t="s">
        <v>4303</v>
      </c>
      <c r="J848" s="1">
        <v>43871.436620370368</v>
      </c>
    </row>
    <row r="849" spans="1:10" x14ac:dyDescent="0.25">
      <c r="A849" t="s">
        <v>4304</v>
      </c>
      <c r="B849" t="s">
        <v>4040</v>
      </c>
      <c r="C849" t="s">
        <v>4305</v>
      </c>
      <c r="D849" t="s">
        <v>4307</v>
      </c>
      <c r="E849" t="s">
        <v>4306</v>
      </c>
      <c r="F849" t="str">
        <f>_xlfn.IFNA(VLOOKUP(D849,Table1[],2,FALSE),"")</f>
        <v/>
      </c>
      <c r="G849" t="s">
        <v>429</v>
      </c>
      <c r="H849" t="s">
        <v>1411</v>
      </c>
      <c r="I849" t="s">
        <v>4308</v>
      </c>
      <c r="J849" s="1">
        <v>43871.441793981481</v>
      </c>
    </row>
    <row r="850" spans="1:10" x14ac:dyDescent="0.25">
      <c r="A850" t="s">
        <v>4309</v>
      </c>
      <c r="B850" t="s">
        <v>4040</v>
      </c>
      <c r="C850" t="s">
        <v>4310</v>
      </c>
      <c r="D850" t="s">
        <v>4311</v>
      </c>
      <c r="E850">
        <v>12708255935</v>
      </c>
      <c r="F850" t="str">
        <f>_xlfn.IFNA(VLOOKUP(D850,Table1[],2,FALSE),"")</f>
        <v/>
      </c>
      <c r="G850" t="s">
        <v>429</v>
      </c>
      <c r="H850" t="s">
        <v>1411</v>
      </c>
      <c r="I850" t="s">
        <v>4312</v>
      </c>
      <c r="J850" s="1">
        <v>43871.444513888891</v>
      </c>
    </row>
    <row r="851" spans="1:10" x14ac:dyDescent="0.25">
      <c r="A851" t="s">
        <v>4313</v>
      </c>
      <c r="B851" t="s">
        <v>4040</v>
      </c>
      <c r="C851" t="s">
        <v>4314</v>
      </c>
      <c r="D851" t="s">
        <v>4315</v>
      </c>
      <c r="E851">
        <v>12705752961</v>
      </c>
      <c r="F851" t="str">
        <f>_xlfn.IFNA(VLOOKUP(D851,Table1[],2,FALSE),"")</f>
        <v/>
      </c>
      <c r="G851" t="s">
        <v>1715</v>
      </c>
      <c r="H851" t="s">
        <v>1752</v>
      </c>
      <c r="I851" t="s">
        <v>4316</v>
      </c>
      <c r="J851" s="1">
        <v>43871.496805555558</v>
      </c>
    </row>
    <row r="852" spans="1:10" x14ac:dyDescent="0.25">
      <c r="A852" t="s">
        <v>4317</v>
      </c>
      <c r="B852" t="s">
        <v>4040</v>
      </c>
      <c r="C852" t="s">
        <v>4318</v>
      </c>
      <c r="D852" t="s">
        <v>4320</v>
      </c>
      <c r="E852" t="s">
        <v>4319</v>
      </c>
      <c r="F852" t="str">
        <f>_xlfn.IFNA(VLOOKUP(D852,Table1[],2,FALSE),"")</f>
        <v/>
      </c>
      <c r="G852" t="s">
        <v>1715</v>
      </c>
      <c r="H852" t="s">
        <v>1752</v>
      </c>
      <c r="I852" t="s">
        <v>4321</v>
      </c>
      <c r="J852" s="1">
        <v>43871.50439814815</v>
      </c>
    </row>
    <row r="853" spans="1:10" x14ac:dyDescent="0.25">
      <c r="A853" t="s">
        <v>4322</v>
      </c>
      <c r="B853" t="s">
        <v>4040</v>
      </c>
      <c r="C853" t="s">
        <v>4324</v>
      </c>
      <c r="D853" t="s">
        <v>4325</v>
      </c>
      <c r="F853" t="str">
        <f>_xlfn.IFNA(VLOOKUP(D853,Table1[],2,FALSE),"")</f>
        <v/>
      </c>
      <c r="G853" t="s">
        <v>4323</v>
      </c>
      <c r="H853" t="s">
        <v>905</v>
      </c>
      <c r="I853" t="s">
        <v>4326</v>
      </c>
      <c r="J853" s="1">
        <v>43871.507337962961</v>
      </c>
    </row>
    <row r="854" spans="1:10" x14ac:dyDescent="0.25">
      <c r="A854" t="s">
        <v>4327</v>
      </c>
      <c r="B854" t="s">
        <v>3443</v>
      </c>
      <c r="C854" t="s">
        <v>4328</v>
      </c>
      <c r="D854" t="s">
        <v>4329</v>
      </c>
      <c r="E854">
        <v>18704603523</v>
      </c>
      <c r="F854" t="str">
        <f>_xlfn.IFNA(VLOOKUP(D854,Table1[],2,FALSE),"")</f>
        <v/>
      </c>
      <c r="H854" t="s">
        <v>1778</v>
      </c>
      <c r="I854" t="s">
        <v>4330</v>
      </c>
      <c r="J854" s="1">
        <v>43872.470532407409</v>
      </c>
    </row>
    <row r="855" spans="1:10" x14ac:dyDescent="0.25">
      <c r="A855" t="s">
        <v>4331</v>
      </c>
      <c r="B855" t="s">
        <v>364</v>
      </c>
      <c r="C855" t="s">
        <v>4332</v>
      </c>
      <c r="D855" t="s">
        <v>4333</v>
      </c>
      <c r="F855" t="str">
        <f>_xlfn.IFNA(VLOOKUP(D855,Table1[],2,FALSE),"")</f>
        <v>tel:+15098226700</v>
      </c>
      <c r="G855" t="s">
        <v>377</v>
      </c>
      <c r="H855" t="s">
        <v>403</v>
      </c>
      <c r="I855" t="s">
        <v>240</v>
      </c>
      <c r="J855" s="1">
        <v>43872.53361111111</v>
      </c>
    </row>
    <row r="856" spans="1:10" x14ac:dyDescent="0.25">
      <c r="A856" t="s">
        <v>4334</v>
      </c>
      <c r="B856" t="s">
        <v>3922</v>
      </c>
      <c r="C856" t="s">
        <v>4335</v>
      </c>
      <c r="D856" t="s">
        <v>4337</v>
      </c>
      <c r="E856" t="s">
        <v>4336</v>
      </c>
      <c r="F856" t="str">
        <f>_xlfn.IFNA(VLOOKUP(D856,Table1[],2,FALSE),"")</f>
        <v/>
      </c>
      <c r="H856" t="s">
        <v>4338</v>
      </c>
      <c r="I856" t="s">
        <v>4339</v>
      </c>
      <c r="J856" s="1">
        <v>43874.268969907411</v>
      </c>
    </row>
    <row r="857" spans="1:10" x14ac:dyDescent="0.25">
      <c r="A857" t="s">
        <v>4340</v>
      </c>
      <c r="B857" t="s">
        <v>3922</v>
      </c>
      <c r="C857" t="s">
        <v>4341</v>
      </c>
      <c r="D857" t="s">
        <v>4343</v>
      </c>
      <c r="E857" t="s">
        <v>4342</v>
      </c>
      <c r="F857" t="str">
        <f>_xlfn.IFNA(VLOOKUP(D857,Table1[],2,FALSE),"")</f>
        <v/>
      </c>
      <c r="H857" t="s">
        <v>2434</v>
      </c>
      <c r="I857" t="s">
        <v>4344</v>
      </c>
      <c r="J857" s="1">
        <v>43874.271793981483</v>
      </c>
    </row>
    <row r="858" spans="1:10" x14ac:dyDescent="0.25">
      <c r="A858" t="s">
        <v>4345</v>
      </c>
      <c r="B858" t="s">
        <v>3443</v>
      </c>
      <c r="C858" t="s">
        <v>4346</v>
      </c>
      <c r="D858" t="s">
        <v>4347</v>
      </c>
      <c r="E858">
        <v>18704604893</v>
      </c>
      <c r="F858" t="str">
        <f>_xlfn.IFNA(VLOOKUP(D858,Table1[],2,FALSE),"")</f>
        <v/>
      </c>
      <c r="H858" t="s">
        <v>4348</v>
      </c>
      <c r="I858" t="s">
        <v>4349</v>
      </c>
      <c r="J858" s="1">
        <v>43874.281944444447</v>
      </c>
    </row>
    <row r="859" spans="1:10" x14ac:dyDescent="0.25">
      <c r="A859" t="s">
        <v>4350</v>
      </c>
      <c r="B859" t="s">
        <v>1337</v>
      </c>
      <c r="C859" t="s">
        <v>4351</v>
      </c>
      <c r="D859" t="s">
        <v>4352</v>
      </c>
      <c r="E859">
        <v>19405529351</v>
      </c>
      <c r="F859" t="str">
        <f>_xlfn.IFNA(VLOOKUP(D859,Table1[],2,FALSE),"")</f>
        <v/>
      </c>
      <c r="G859" t="s">
        <v>1775</v>
      </c>
      <c r="H859" t="s">
        <v>4353</v>
      </c>
      <c r="I859" t="s">
        <v>4354</v>
      </c>
      <c r="J859" s="1">
        <v>43874.286909722221</v>
      </c>
    </row>
    <row r="860" spans="1:10" x14ac:dyDescent="0.25">
      <c r="A860" t="s">
        <v>4355</v>
      </c>
      <c r="B860" t="s">
        <v>1337</v>
      </c>
      <c r="C860" t="s">
        <v>4356</v>
      </c>
      <c r="D860" t="s">
        <v>4357</v>
      </c>
      <c r="E860">
        <v>19405532840</v>
      </c>
      <c r="F860" t="str">
        <f>_xlfn.IFNA(VLOOKUP(D860,Table1[],2,FALSE),"")</f>
        <v/>
      </c>
      <c r="H860" t="s">
        <v>4358</v>
      </c>
      <c r="I860" t="s">
        <v>4359</v>
      </c>
      <c r="J860" s="1">
        <v>43874.290983796294</v>
      </c>
    </row>
    <row r="861" spans="1:10" x14ac:dyDescent="0.25">
      <c r="A861" t="s">
        <v>4360</v>
      </c>
      <c r="B861" t="s">
        <v>2838</v>
      </c>
      <c r="C861" t="s">
        <v>4362</v>
      </c>
      <c r="D861" t="s">
        <v>4363</v>
      </c>
      <c r="E861">
        <v>15408397055</v>
      </c>
      <c r="F861" t="str">
        <f>_xlfn.IFNA(VLOOKUP(D861,Table1[],2,FALSE),"")</f>
        <v/>
      </c>
      <c r="G861" t="s">
        <v>4361</v>
      </c>
      <c r="H861" t="s">
        <v>4364</v>
      </c>
      <c r="I861" t="s">
        <v>4365</v>
      </c>
      <c r="J861" s="1">
        <v>43875.421493055554</v>
      </c>
    </row>
    <row r="862" spans="1:10" x14ac:dyDescent="0.25">
      <c r="A862" t="s">
        <v>4366</v>
      </c>
      <c r="B862" t="s">
        <v>2296</v>
      </c>
      <c r="C862" t="s">
        <v>4367</v>
      </c>
      <c r="D862" t="s">
        <v>4368</v>
      </c>
      <c r="E862" t="s">
        <v>3801</v>
      </c>
      <c r="F862" t="str">
        <f>_xlfn.IFNA(VLOOKUP(D862,Table1[],2,FALSE),"")</f>
        <v/>
      </c>
      <c r="H862" t="s">
        <v>2449</v>
      </c>
      <c r="I862" t="s">
        <v>4369</v>
      </c>
      <c r="J862" s="1">
        <v>43878.415023148147</v>
      </c>
    </row>
    <row r="863" spans="1:10" x14ac:dyDescent="0.25">
      <c r="A863" t="s">
        <v>4370</v>
      </c>
      <c r="B863" t="s">
        <v>3008</v>
      </c>
      <c r="C863" t="s">
        <v>4371</v>
      </c>
      <c r="D863" t="s">
        <v>4372</v>
      </c>
      <c r="F863" t="str">
        <f>_xlfn.IFNA(VLOOKUP(D863,Table1[],2,FALSE),"")</f>
        <v/>
      </c>
      <c r="H863" t="s">
        <v>905</v>
      </c>
      <c r="I863" t="s">
        <v>4373</v>
      </c>
      <c r="J863" s="1">
        <v>43879.333229166667</v>
      </c>
    </row>
    <row r="864" spans="1:10" x14ac:dyDescent="0.25">
      <c r="A864" t="s">
        <v>4374</v>
      </c>
      <c r="B864" t="s">
        <v>3008</v>
      </c>
      <c r="C864" t="s">
        <v>4375</v>
      </c>
      <c r="D864" t="s">
        <v>4376</v>
      </c>
      <c r="F864" t="str">
        <f>_xlfn.IFNA(VLOOKUP(D864,Table1[],2,FALSE),"")</f>
        <v/>
      </c>
      <c r="H864" t="s">
        <v>415</v>
      </c>
      <c r="I864" t="s">
        <v>4377</v>
      </c>
      <c r="J864" s="1">
        <v>43879.335821759261</v>
      </c>
    </row>
    <row r="865" spans="1:10" x14ac:dyDescent="0.25">
      <c r="A865" t="s">
        <v>4378</v>
      </c>
      <c r="B865" t="s">
        <v>3008</v>
      </c>
      <c r="C865" t="s">
        <v>4379</v>
      </c>
      <c r="D865" t="s">
        <v>4380</v>
      </c>
      <c r="F865" t="str">
        <f>_xlfn.IFNA(VLOOKUP(D865,Table1[],2,FALSE),"")</f>
        <v/>
      </c>
      <c r="H865" t="s">
        <v>4381</v>
      </c>
      <c r="I865" t="s">
        <v>4382</v>
      </c>
      <c r="J865" s="1">
        <v>43879.338634259257</v>
      </c>
    </row>
    <row r="866" spans="1:10" x14ac:dyDescent="0.25">
      <c r="A866" t="s">
        <v>4383</v>
      </c>
      <c r="B866" t="s">
        <v>4040</v>
      </c>
      <c r="C866" t="s">
        <v>4384</v>
      </c>
      <c r="D866" t="s">
        <v>4385</v>
      </c>
      <c r="E866">
        <v>14792643939</v>
      </c>
      <c r="F866" t="str">
        <f>_xlfn.IFNA(VLOOKUP(D866,Table1[],2,FALSE),"")</f>
        <v/>
      </c>
      <c r="H866" t="s">
        <v>4386</v>
      </c>
      <c r="I866" t="s">
        <v>4387</v>
      </c>
      <c r="J866" s="1">
        <v>43880.355081018519</v>
      </c>
    </row>
    <row r="867" spans="1:10" x14ac:dyDescent="0.25">
      <c r="A867" t="s">
        <v>4388</v>
      </c>
      <c r="B867" t="s">
        <v>4040</v>
      </c>
      <c r="C867" t="s">
        <v>4389</v>
      </c>
      <c r="D867" t="s">
        <v>4390</v>
      </c>
      <c r="E867">
        <v>18032963391</v>
      </c>
      <c r="F867" t="str">
        <f>_xlfn.IFNA(VLOOKUP(D867,Table1[],2,FALSE),"")</f>
        <v/>
      </c>
      <c r="H867" t="s">
        <v>905</v>
      </c>
      <c r="I867" t="s">
        <v>4391</v>
      </c>
      <c r="J867" s="1">
        <v>43880.35837962963</v>
      </c>
    </row>
    <row r="868" spans="1:10" x14ac:dyDescent="0.25">
      <c r="A868" t="s">
        <v>4392</v>
      </c>
      <c r="B868" t="s">
        <v>4040</v>
      </c>
      <c r="C868" t="s">
        <v>4393</v>
      </c>
      <c r="D868" t="s">
        <v>4394</v>
      </c>
      <c r="E868">
        <v>17046678070</v>
      </c>
      <c r="F868" t="str">
        <f>_xlfn.IFNA(VLOOKUP(D868,Table1[],2,FALSE),"")</f>
        <v/>
      </c>
      <c r="H868" t="s">
        <v>905</v>
      </c>
      <c r="I868" t="s">
        <v>4395</v>
      </c>
      <c r="J868" s="1">
        <v>43880.363217592596</v>
      </c>
    </row>
    <row r="869" spans="1:10" x14ac:dyDescent="0.25">
      <c r="A869" t="s">
        <v>4396</v>
      </c>
      <c r="B869" t="s">
        <v>4040</v>
      </c>
      <c r="C869" t="s">
        <v>4397</v>
      </c>
      <c r="D869" t="s">
        <v>4398</v>
      </c>
      <c r="E869">
        <v>18032963756</v>
      </c>
      <c r="F869" t="str">
        <f>_xlfn.IFNA(VLOOKUP(D869,Table1[],2,FALSE),"")</f>
        <v/>
      </c>
      <c r="H869" t="s">
        <v>905</v>
      </c>
      <c r="I869" t="s">
        <v>4399</v>
      </c>
      <c r="J869" s="1">
        <v>43880.365810185183</v>
      </c>
    </row>
    <row r="870" spans="1:10" x14ac:dyDescent="0.25">
      <c r="A870" t="s">
        <v>4400</v>
      </c>
      <c r="B870" t="s">
        <v>4040</v>
      </c>
      <c r="C870" t="s">
        <v>4401</v>
      </c>
      <c r="D870" t="s">
        <v>4402</v>
      </c>
      <c r="E870">
        <v>14329344087</v>
      </c>
      <c r="F870" t="str">
        <f>_xlfn.IFNA(VLOOKUP(D870,Table1[],2,FALSE),"")</f>
        <v/>
      </c>
      <c r="H870" t="s">
        <v>1752</v>
      </c>
      <c r="I870" t="s">
        <v>4403</v>
      </c>
      <c r="J870" s="1">
        <v>43880.367974537039</v>
      </c>
    </row>
    <row r="871" spans="1:10" x14ac:dyDescent="0.25">
      <c r="A871" t="s">
        <v>4404</v>
      </c>
      <c r="B871" t="s">
        <v>4040</v>
      </c>
      <c r="C871" t="s">
        <v>4405</v>
      </c>
      <c r="D871" t="s">
        <v>4406</v>
      </c>
      <c r="E871">
        <v>18035963189</v>
      </c>
      <c r="F871" t="str">
        <f>_xlfn.IFNA(VLOOKUP(D871,Table1[],2,FALSE),"")</f>
        <v/>
      </c>
      <c r="H871" t="s">
        <v>1752</v>
      </c>
      <c r="I871" t="s">
        <v>4407</v>
      </c>
      <c r="J871" s="1">
        <v>43880.370405092595</v>
      </c>
    </row>
    <row r="872" spans="1:10" x14ac:dyDescent="0.25">
      <c r="A872" t="s">
        <v>4408</v>
      </c>
      <c r="B872" t="s">
        <v>4040</v>
      </c>
      <c r="C872" t="s">
        <v>4409</v>
      </c>
      <c r="D872" t="s">
        <v>4410</v>
      </c>
      <c r="E872">
        <v>13256706225</v>
      </c>
      <c r="F872" t="str">
        <f>_xlfn.IFNA(VLOOKUP(D872,Table1[],2,FALSE),"")</f>
        <v/>
      </c>
      <c r="H872" t="s">
        <v>1752</v>
      </c>
      <c r="I872" t="s">
        <v>4411</v>
      </c>
      <c r="J872" s="1">
        <v>43880.372384259259</v>
      </c>
    </row>
    <row r="873" spans="1:10" x14ac:dyDescent="0.25">
      <c r="A873" t="s">
        <v>4412</v>
      </c>
      <c r="B873" t="s">
        <v>4040</v>
      </c>
      <c r="C873" t="s">
        <v>4413</v>
      </c>
      <c r="D873" t="s">
        <v>4414</v>
      </c>
      <c r="E873">
        <v>17046678347</v>
      </c>
      <c r="F873" t="str">
        <f>_xlfn.IFNA(VLOOKUP(D873,Table1[],2,FALSE),"")</f>
        <v/>
      </c>
      <c r="H873" t="s">
        <v>1752</v>
      </c>
      <c r="I873" t="s">
        <v>4415</v>
      </c>
      <c r="J873" s="1">
        <v>43880.374513888892</v>
      </c>
    </row>
    <row r="874" spans="1:10" x14ac:dyDescent="0.25">
      <c r="A874" t="s">
        <v>4416</v>
      </c>
      <c r="B874" t="s">
        <v>364</v>
      </c>
      <c r="C874" t="s">
        <v>4417</v>
      </c>
      <c r="D874" t="s">
        <v>4418</v>
      </c>
      <c r="E874">
        <v>15099006563</v>
      </c>
      <c r="F874" t="str">
        <f>_xlfn.IFNA(VLOOKUP(D874,Table1[],2,FALSE),"")</f>
        <v>tel:+15099006563</v>
      </c>
      <c r="G874" t="s">
        <v>423</v>
      </c>
      <c r="H874" t="s">
        <v>534</v>
      </c>
      <c r="I874" t="s">
        <v>317</v>
      </c>
      <c r="J874" s="1">
        <v>43880.388402777775</v>
      </c>
    </row>
    <row r="875" spans="1:10" x14ac:dyDescent="0.25">
      <c r="A875" t="s">
        <v>4419</v>
      </c>
      <c r="C875" t="s">
        <v>4420</v>
      </c>
      <c r="D875" t="s">
        <v>4421</v>
      </c>
      <c r="F875" t="str">
        <f>_xlfn.IFNA(VLOOKUP(D875,Table1[],2,FALSE),"")</f>
        <v/>
      </c>
      <c r="I875" t="s">
        <v>4422</v>
      </c>
      <c r="J875" s="1">
        <v>43881.446076388886</v>
      </c>
    </row>
    <row r="876" spans="1:10" x14ac:dyDescent="0.25">
      <c r="A876" t="s">
        <v>4423</v>
      </c>
      <c r="B876" t="s">
        <v>4013</v>
      </c>
      <c r="C876" t="s">
        <v>4424</v>
      </c>
      <c r="D876" t="s">
        <v>4426</v>
      </c>
      <c r="E876" t="s">
        <v>4425</v>
      </c>
      <c r="F876" t="str">
        <f>_xlfn.IFNA(VLOOKUP(D876,Table1[],2,FALSE),"")</f>
        <v/>
      </c>
      <c r="H876" t="s">
        <v>4427</v>
      </c>
      <c r="I876" t="s">
        <v>4428</v>
      </c>
      <c r="J876" s="1">
        <v>43881.577407407407</v>
      </c>
    </row>
    <row r="877" spans="1:10" x14ac:dyDescent="0.25">
      <c r="A877" t="s">
        <v>4429</v>
      </c>
      <c r="B877" t="s">
        <v>364</v>
      </c>
      <c r="C877" t="s">
        <v>4430</v>
      </c>
      <c r="D877" t="s">
        <v>4432</v>
      </c>
      <c r="E877" t="s">
        <v>4431</v>
      </c>
      <c r="F877" t="str">
        <f>_xlfn.IFNA(VLOOKUP(D877,Table1[],2,FALSE),"")</f>
        <v>tel:+15092099406</v>
      </c>
      <c r="G877" t="s">
        <v>423</v>
      </c>
      <c r="H877" t="s">
        <v>534</v>
      </c>
      <c r="I877" t="s">
        <v>183</v>
      </c>
      <c r="J877" s="1">
        <v>43885.50099537037</v>
      </c>
    </row>
    <row r="878" spans="1:10" x14ac:dyDescent="0.25">
      <c r="A878" t="s">
        <v>4433</v>
      </c>
      <c r="C878" t="s">
        <v>4434</v>
      </c>
      <c r="D878" t="s">
        <v>4435</v>
      </c>
      <c r="F878" t="str">
        <f>_xlfn.IFNA(VLOOKUP(D878,Table1[],2,FALSE),"")</f>
        <v/>
      </c>
      <c r="I878" t="s">
        <v>4436</v>
      </c>
      <c r="J878" s="1">
        <v>43893.426342592589</v>
      </c>
    </row>
    <row r="879" spans="1:10" x14ac:dyDescent="0.25">
      <c r="A879" t="s">
        <v>4437</v>
      </c>
      <c r="B879" t="s">
        <v>364</v>
      </c>
      <c r="C879" t="s">
        <v>4439</v>
      </c>
      <c r="D879" t="s">
        <v>4440</v>
      </c>
      <c r="F879" t="str">
        <f>_xlfn.IFNA(VLOOKUP(D879,Table1[],2,FALSE),"")</f>
        <v/>
      </c>
      <c r="G879" t="s">
        <v>423</v>
      </c>
      <c r="H879" t="s">
        <v>534</v>
      </c>
      <c r="I879" t="s">
        <v>4438</v>
      </c>
      <c r="J879" s="1">
        <v>43895.260682870372</v>
      </c>
    </row>
    <row r="880" spans="1:10" x14ac:dyDescent="0.25">
      <c r="A880" t="s">
        <v>4441</v>
      </c>
      <c r="B880" t="s">
        <v>364</v>
      </c>
      <c r="C880" t="s">
        <v>4443</v>
      </c>
      <c r="D880" t="s">
        <v>4444</v>
      </c>
      <c r="E880">
        <v>15092092028</v>
      </c>
      <c r="F880" t="str">
        <f>_xlfn.IFNA(VLOOKUP(D880,Table1[],2,FALSE),"")</f>
        <v/>
      </c>
      <c r="G880" t="s">
        <v>377</v>
      </c>
      <c r="H880" t="s">
        <v>4445</v>
      </c>
      <c r="I880" t="s">
        <v>4442</v>
      </c>
      <c r="J880" s="1">
        <v>43896.551863425928</v>
      </c>
    </row>
    <row r="881" spans="1:10" x14ac:dyDescent="0.25">
      <c r="A881" t="s">
        <v>4446</v>
      </c>
      <c r="B881" t="s">
        <v>364</v>
      </c>
      <c r="C881" t="s">
        <v>4448</v>
      </c>
      <c r="D881" t="s">
        <v>4449</v>
      </c>
      <c r="E881">
        <v>15092092076</v>
      </c>
      <c r="F881" t="str">
        <f>_xlfn.IFNA(VLOOKUP(D881,Table1[],2,FALSE),"")</f>
        <v/>
      </c>
      <c r="G881" t="s">
        <v>417</v>
      </c>
      <c r="H881" t="s">
        <v>534</v>
      </c>
      <c r="I881" t="s">
        <v>4447</v>
      </c>
      <c r="J881" s="1">
        <v>43901.373564814814</v>
      </c>
    </row>
    <row r="882" spans="1:10" x14ac:dyDescent="0.25">
      <c r="A882" t="s">
        <v>4450</v>
      </c>
      <c r="B882" t="s">
        <v>3940</v>
      </c>
      <c r="C882" t="s">
        <v>4451</v>
      </c>
      <c r="D882" t="s">
        <v>4452</v>
      </c>
      <c r="E882">
        <v>12088824611</v>
      </c>
      <c r="F882" t="str">
        <f>_xlfn.IFNA(VLOOKUP(D882,Table1[],2,FALSE),"")</f>
        <v/>
      </c>
      <c r="H882" t="s">
        <v>3943</v>
      </c>
      <c r="I882" t="s">
        <v>4453</v>
      </c>
      <c r="J882" s="1">
        <v>43902.322430555556</v>
      </c>
    </row>
    <row r="883" spans="1:10" x14ac:dyDescent="0.25">
      <c r="A883" t="s">
        <v>4454</v>
      </c>
      <c r="B883" t="s">
        <v>3940</v>
      </c>
      <c r="C883" t="s">
        <v>4455</v>
      </c>
      <c r="D883" t="s">
        <v>4456</v>
      </c>
      <c r="E883">
        <v>12088824611</v>
      </c>
      <c r="F883" t="str">
        <f>_xlfn.IFNA(VLOOKUP(D883,Table1[],2,FALSE),"")</f>
        <v/>
      </c>
      <c r="H883" t="s">
        <v>1401</v>
      </c>
      <c r="I883" t="s">
        <v>4457</v>
      </c>
      <c r="J883" s="1">
        <v>43902.362870370373</v>
      </c>
    </row>
    <row r="884" spans="1:10" x14ac:dyDescent="0.25">
      <c r="A884" t="s">
        <v>4458</v>
      </c>
      <c r="B884" t="s">
        <v>2699</v>
      </c>
      <c r="C884" t="s">
        <v>4459</v>
      </c>
      <c r="D884" t="s">
        <v>4460</v>
      </c>
      <c r="E884">
        <v>19078228825</v>
      </c>
      <c r="F884" t="str">
        <f>_xlfn.IFNA(VLOOKUP(D884,Table1[],2,FALSE),"")</f>
        <v/>
      </c>
      <c r="H884" t="s">
        <v>1704</v>
      </c>
      <c r="I884" t="s">
        <v>4461</v>
      </c>
      <c r="J884" s="1">
        <v>43916.379421296297</v>
      </c>
    </row>
    <row r="885" spans="1:10" x14ac:dyDescent="0.25">
      <c r="A885" t="s">
        <v>4462</v>
      </c>
      <c r="B885" t="s">
        <v>1299</v>
      </c>
      <c r="C885" t="s">
        <v>4463</v>
      </c>
      <c r="D885" t="s">
        <v>4464</v>
      </c>
      <c r="E885">
        <v>15302583981</v>
      </c>
      <c r="F885" t="str">
        <f>_xlfn.IFNA(VLOOKUP(D885,Table1[],2,FALSE),"")</f>
        <v/>
      </c>
      <c r="H885" t="s">
        <v>4465</v>
      </c>
      <c r="I885" t="s">
        <v>4466</v>
      </c>
      <c r="J885" s="1">
        <v>43916.522650462961</v>
      </c>
    </row>
    <row r="886" spans="1:10" x14ac:dyDescent="0.25">
      <c r="A886" t="s">
        <v>4467</v>
      </c>
      <c r="B886" t="s">
        <v>2838</v>
      </c>
      <c r="C886" t="s">
        <v>4468</v>
      </c>
      <c r="D886" t="s">
        <v>4469</v>
      </c>
      <c r="E886">
        <v>15408397000</v>
      </c>
      <c r="F886" t="str">
        <f>_xlfn.IFNA(VLOOKUP(D886,Table1[],2,FALSE),"")</f>
        <v/>
      </c>
      <c r="H886" t="s">
        <v>4470</v>
      </c>
      <c r="I886" t="s">
        <v>4471</v>
      </c>
      <c r="J886" s="1">
        <v>43917.456793981481</v>
      </c>
    </row>
    <row r="887" spans="1:10" x14ac:dyDescent="0.25">
      <c r="A887" t="s">
        <v>4472</v>
      </c>
      <c r="B887" t="s">
        <v>3167</v>
      </c>
      <c r="C887" t="s">
        <v>4473</v>
      </c>
      <c r="D887" t="s">
        <v>4474</v>
      </c>
      <c r="E887">
        <v>15302335131</v>
      </c>
      <c r="F887" t="str">
        <f>_xlfn.IFNA(VLOOKUP(D887,Table1[],2,FALSE),"")</f>
        <v/>
      </c>
      <c r="G887" t="s">
        <v>1815</v>
      </c>
      <c r="H887" t="s">
        <v>4475</v>
      </c>
      <c r="I887" t="s">
        <v>4476</v>
      </c>
      <c r="J887" s="1">
        <v>43917.473229166666</v>
      </c>
    </row>
    <row r="888" spans="1:10" x14ac:dyDescent="0.25">
      <c r="A888" t="s">
        <v>4477</v>
      </c>
      <c r="B888" t="s">
        <v>3167</v>
      </c>
      <c r="C888" t="s">
        <v>4478</v>
      </c>
      <c r="D888" t="s">
        <v>4479</v>
      </c>
      <c r="E888">
        <v>15302335131</v>
      </c>
      <c r="F888" t="str">
        <f>_xlfn.IFNA(VLOOKUP(D888,Table1[],2,FALSE),"")</f>
        <v/>
      </c>
      <c r="G888" t="s">
        <v>1350</v>
      </c>
      <c r="H888" t="s">
        <v>1459</v>
      </c>
      <c r="I888" t="s">
        <v>4480</v>
      </c>
      <c r="J888" s="1">
        <v>43917.477048611108</v>
      </c>
    </row>
    <row r="889" spans="1:10" x14ac:dyDescent="0.25">
      <c r="A889" t="s">
        <v>4481</v>
      </c>
      <c r="B889" t="s">
        <v>364</v>
      </c>
      <c r="C889" t="s">
        <v>4482</v>
      </c>
      <c r="D889" t="s">
        <v>4484</v>
      </c>
      <c r="E889" t="s">
        <v>4483</v>
      </c>
      <c r="F889" t="str">
        <f>_xlfn.IFNA(VLOOKUP(D889,Table1[],2,FALSE),"")</f>
        <v>tel:+15096760876</v>
      </c>
      <c r="G889" t="s">
        <v>365</v>
      </c>
      <c r="H889" t="s">
        <v>534</v>
      </c>
      <c r="I889" t="s">
        <v>127</v>
      </c>
      <c r="J889" s="1">
        <v>43921.560937499999</v>
      </c>
    </row>
    <row r="890" spans="1:10" x14ac:dyDescent="0.25">
      <c r="A890" t="s">
        <v>4485</v>
      </c>
      <c r="B890" t="s">
        <v>364</v>
      </c>
      <c r="C890" t="s">
        <v>4486</v>
      </c>
      <c r="D890" t="s">
        <v>4488</v>
      </c>
      <c r="E890" t="s">
        <v>4487</v>
      </c>
      <c r="F890" t="str">
        <f>_xlfn.IFNA(VLOOKUP(D890,Table1[],2,FALSE),"")</f>
        <v>tel:+15095301848</v>
      </c>
      <c r="G890" t="s">
        <v>365</v>
      </c>
      <c r="H890" t="s">
        <v>534</v>
      </c>
      <c r="I890" t="s">
        <v>195</v>
      </c>
      <c r="J890" s="1">
        <v>43921.565972222219</v>
      </c>
    </row>
    <row r="891" spans="1:10" x14ac:dyDescent="0.25">
      <c r="A891" t="s">
        <v>4489</v>
      </c>
      <c r="B891" t="s">
        <v>364</v>
      </c>
      <c r="C891" t="s">
        <v>4490</v>
      </c>
      <c r="D891" t="s">
        <v>4492</v>
      </c>
      <c r="E891" t="s">
        <v>4491</v>
      </c>
      <c r="F891" t="str">
        <f>_xlfn.IFNA(VLOOKUP(D891,Table1[],2,FALSE),"")</f>
        <v>tel:+15093214923</v>
      </c>
      <c r="G891" t="s">
        <v>365</v>
      </c>
      <c r="H891" t="s">
        <v>534</v>
      </c>
      <c r="I891" t="s">
        <v>87</v>
      </c>
      <c r="J891" s="1">
        <v>43921.568356481483</v>
      </c>
    </row>
    <row r="892" spans="1:10" x14ac:dyDescent="0.25">
      <c r="A892" t="s">
        <v>4493</v>
      </c>
      <c r="B892" t="s">
        <v>364</v>
      </c>
      <c r="C892" t="s">
        <v>4494</v>
      </c>
      <c r="D892" t="s">
        <v>4496</v>
      </c>
      <c r="E892" t="s">
        <v>4495</v>
      </c>
      <c r="F892" t="str">
        <f>_xlfn.IFNA(VLOOKUP(D892,Table1[],2,FALSE),"")</f>
        <v>tel:+15094082837</v>
      </c>
      <c r="G892" t="s">
        <v>365</v>
      </c>
      <c r="H892" t="s">
        <v>534</v>
      </c>
      <c r="I892" t="s">
        <v>148</v>
      </c>
      <c r="J892" s="1">
        <v>43921.572870370372</v>
      </c>
    </row>
    <row r="893" spans="1:10" x14ac:dyDescent="0.25">
      <c r="A893" t="s">
        <v>4497</v>
      </c>
      <c r="B893" t="s">
        <v>364</v>
      </c>
      <c r="C893" t="s">
        <v>4498</v>
      </c>
      <c r="D893" t="s">
        <v>4500</v>
      </c>
      <c r="E893" t="s">
        <v>4499</v>
      </c>
      <c r="F893" t="str">
        <f>_xlfn.IFNA(VLOOKUP(D893,Table1[],2,FALSE),"")</f>
        <v>tel:+15095301670</v>
      </c>
      <c r="G893" t="s">
        <v>365</v>
      </c>
      <c r="H893" t="s">
        <v>534</v>
      </c>
      <c r="I893" t="s">
        <v>23</v>
      </c>
      <c r="J893" s="1">
        <v>43921.575578703705</v>
      </c>
    </row>
    <row r="894" spans="1:10" x14ac:dyDescent="0.25">
      <c r="A894" t="s">
        <v>4501</v>
      </c>
      <c r="B894" t="s">
        <v>1484</v>
      </c>
      <c r="C894" t="s">
        <v>4502</v>
      </c>
      <c r="D894" t="s">
        <v>4503</v>
      </c>
      <c r="E894">
        <v>15098853190</v>
      </c>
      <c r="F894" t="str">
        <f>_xlfn.IFNA(VLOOKUP(D894,Table1[],2,FALSE),"")</f>
        <v/>
      </c>
      <c r="G894" t="s">
        <v>1485</v>
      </c>
      <c r="H894" t="s">
        <v>4504</v>
      </c>
      <c r="I894" t="s">
        <v>4505</v>
      </c>
      <c r="J894" s="1">
        <v>43927.419374999998</v>
      </c>
    </row>
    <row r="895" spans="1:10" x14ac:dyDescent="0.25">
      <c r="A895" t="s">
        <v>4506</v>
      </c>
      <c r="B895" t="s">
        <v>1484</v>
      </c>
      <c r="C895" t="s">
        <v>4507</v>
      </c>
      <c r="D895" t="s">
        <v>4508</v>
      </c>
      <c r="E895">
        <v>15096638711</v>
      </c>
      <c r="F895" t="str">
        <f>_xlfn.IFNA(VLOOKUP(D895,Table1[],2,FALSE),"")</f>
        <v/>
      </c>
      <c r="G895" t="s">
        <v>1485</v>
      </c>
      <c r="H895" t="s">
        <v>3835</v>
      </c>
      <c r="I895" t="s">
        <v>4509</v>
      </c>
      <c r="J895" s="1">
        <v>43927.4219212963</v>
      </c>
    </row>
    <row r="896" spans="1:10" x14ac:dyDescent="0.25">
      <c r="A896" t="s">
        <v>4510</v>
      </c>
      <c r="B896" t="s">
        <v>1343</v>
      </c>
      <c r="C896" t="s">
        <v>4511</v>
      </c>
      <c r="D896" t="s">
        <v>4513</v>
      </c>
      <c r="E896" t="s">
        <v>4512</v>
      </c>
      <c r="F896" t="str">
        <f>_xlfn.IFNA(VLOOKUP(D896,Table1[],2,FALSE),"")</f>
        <v/>
      </c>
      <c r="G896" t="s">
        <v>1815</v>
      </c>
      <c r="H896" t="s">
        <v>4514</v>
      </c>
      <c r="I896" t="s">
        <v>4515</v>
      </c>
      <c r="J896" s="1">
        <v>43929.553252314814</v>
      </c>
    </row>
    <row r="897" spans="1:10" x14ac:dyDescent="0.25">
      <c r="A897" t="s">
        <v>4516</v>
      </c>
      <c r="B897" t="s">
        <v>4221</v>
      </c>
      <c r="C897" t="s">
        <v>4517</v>
      </c>
      <c r="D897" t="s">
        <v>4518</v>
      </c>
      <c r="E897">
        <v>12818043201</v>
      </c>
      <c r="F897" t="str">
        <f>_xlfn.IFNA(VLOOKUP(D897,Table1[],2,FALSE),"")</f>
        <v/>
      </c>
      <c r="G897" t="s">
        <v>1361</v>
      </c>
      <c r="H897" t="s">
        <v>4519</v>
      </c>
      <c r="I897" t="s">
        <v>4520</v>
      </c>
      <c r="J897" s="1">
        <v>43936.369803240741</v>
      </c>
    </row>
    <row r="898" spans="1:10" x14ac:dyDescent="0.25">
      <c r="A898" t="s">
        <v>4521</v>
      </c>
      <c r="B898" t="s">
        <v>4522</v>
      </c>
      <c r="C898" t="s">
        <v>4523</v>
      </c>
      <c r="D898" t="s">
        <v>4524</v>
      </c>
      <c r="E898">
        <v>14256885126</v>
      </c>
      <c r="F898" t="str">
        <f>_xlfn.IFNA(VLOOKUP(D898,Table1[],2,FALSE),"")</f>
        <v/>
      </c>
      <c r="G898" t="s">
        <v>1593</v>
      </c>
      <c r="H898" t="s">
        <v>4525</v>
      </c>
      <c r="I898" t="s">
        <v>4526</v>
      </c>
      <c r="J898" s="1">
        <v>43938.487754629627</v>
      </c>
    </row>
    <row r="899" spans="1:10" x14ac:dyDescent="0.25">
      <c r="A899" t="s">
        <v>4527</v>
      </c>
      <c r="B899" t="s">
        <v>2699</v>
      </c>
      <c r="C899" t="s">
        <v>4528</v>
      </c>
      <c r="D899" t="s">
        <v>4529</v>
      </c>
      <c r="E899">
        <v>19078225241</v>
      </c>
      <c r="F899" t="str">
        <f>_xlfn.IFNA(VLOOKUP(D899,Table1[],2,FALSE),"")</f>
        <v/>
      </c>
      <c r="G899" t="s">
        <v>1317</v>
      </c>
      <c r="H899" t="s">
        <v>1401</v>
      </c>
      <c r="I899" t="s">
        <v>4530</v>
      </c>
      <c r="J899" s="1">
        <v>43943.326724537037</v>
      </c>
    </row>
    <row r="900" spans="1:10" x14ac:dyDescent="0.25">
      <c r="A900" t="s">
        <v>4531</v>
      </c>
      <c r="B900" t="s">
        <v>1343</v>
      </c>
      <c r="C900" t="s">
        <v>4532</v>
      </c>
      <c r="D900" t="s">
        <v>4534</v>
      </c>
      <c r="E900" t="s">
        <v>4533</v>
      </c>
      <c r="F900" t="str">
        <f>_xlfn.IFNA(VLOOKUP(D900,Table1[],2,FALSE),"")</f>
        <v/>
      </c>
      <c r="G900" t="s">
        <v>1815</v>
      </c>
      <c r="H900" t="s">
        <v>4535</v>
      </c>
      <c r="I900" t="s">
        <v>4536</v>
      </c>
      <c r="J900" s="1">
        <v>43943.334756944445</v>
      </c>
    </row>
    <row r="901" spans="1:10" x14ac:dyDescent="0.25">
      <c r="A901" t="s">
        <v>4537</v>
      </c>
      <c r="B901" t="s">
        <v>3320</v>
      </c>
      <c r="C901" t="s">
        <v>4538</v>
      </c>
      <c r="D901" t="s">
        <v>4539</v>
      </c>
      <c r="E901">
        <v>18283710541</v>
      </c>
      <c r="F901" t="str">
        <f>_xlfn.IFNA(VLOOKUP(D901,Table1[],2,FALSE),"")</f>
        <v/>
      </c>
      <c r="H901" t="s">
        <v>1623</v>
      </c>
      <c r="I901" t="s">
        <v>4540</v>
      </c>
      <c r="J901" s="1">
        <v>43943.348287037035</v>
      </c>
    </row>
    <row r="902" spans="1:10" x14ac:dyDescent="0.25">
      <c r="A902" t="s">
        <v>4541</v>
      </c>
      <c r="B902" t="s">
        <v>3320</v>
      </c>
      <c r="C902" t="s">
        <v>4542</v>
      </c>
      <c r="D902" t="s">
        <v>4544</v>
      </c>
      <c r="E902" t="s">
        <v>4543</v>
      </c>
      <c r="F902" t="str">
        <f>_xlfn.IFNA(VLOOKUP(D902,Table1[],2,FALSE),"")</f>
        <v/>
      </c>
      <c r="H902" t="s">
        <v>1623</v>
      </c>
      <c r="I902" t="s">
        <v>4545</v>
      </c>
      <c r="J902" s="1">
        <v>43943.359398148146</v>
      </c>
    </row>
    <row r="903" spans="1:10" x14ac:dyDescent="0.25">
      <c r="A903" t="s">
        <v>4546</v>
      </c>
      <c r="B903" t="s">
        <v>2592</v>
      </c>
      <c r="C903" t="s">
        <v>4547</v>
      </c>
      <c r="D903" t="s">
        <v>4548</v>
      </c>
      <c r="E903">
        <v>18089863002</v>
      </c>
      <c r="F903" t="str">
        <f>_xlfn.IFNA(VLOOKUP(D903,Table1[],2,FALSE),"")</f>
        <v/>
      </c>
      <c r="H903" t="s">
        <v>1503</v>
      </c>
      <c r="I903" t="s">
        <v>4549</v>
      </c>
      <c r="J903" s="1">
        <v>43945.345185185186</v>
      </c>
    </row>
    <row r="904" spans="1:10" x14ac:dyDescent="0.25">
      <c r="A904" t="s">
        <v>4550</v>
      </c>
      <c r="B904" t="s">
        <v>2592</v>
      </c>
      <c r="C904" t="s">
        <v>4551</v>
      </c>
      <c r="D904" t="s">
        <v>4552</v>
      </c>
      <c r="E904">
        <v>18089863004</v>
      </c>
      <c r="F904" t="str">
        <f>_xlfn.IFNA(VLOOKUP(D904,Table1[],2,FALSE),"")</f>
        <v/>
      </c>
      <c r="H904" t="s">
        <v>1503</v>
      </c>
      <c r="I904" t="s">
        <v>4553</v>
      </c>
      <c r="J904" s="1">
        <v>43945.377511574072</v>
      </c>
    </row>
    <row r="905" spans="1:10" x14ac:dyDescent="0.25">
      <c r="A905" t="s">
        <v>4554</v>
      </c>
      <c r="B905" t="s">
        <v>2592</v>
      </c>
      <c r="C905" t="s">
        <v>4555</v>
      </c>
      <c r="D905" t="s">
        <v>4556</v>
      </c>
      <c r="E905">
        <v>18089863036</v>
      </c>
      <c r="F905" t="str">
        <f>_xlfn.IFNA(VLOOKUP(D905,Table1[],2,FALSE),"")</f>
        <v/>
      </c>
      <c r="H905" t="s">
        <v>1503</v>
      </c>
      <c r="I905" t="s">
        <v>4557</v>
      </c>
      <c r="J905" s="1">
        <v>43945.380289351851</v>
      </c>
    </row>
    <row r="906" spans="1:10" x14ac:dyDescent="0.25">
      <c r="A906" t="s">
        <v>4558</v>
      </c>
      <c r="B906" t="s">
        <v>364</v>
      </c>
      <c r="C906" t="s">
        <v>1125</v>
      </c>
      <c r="D906" t="s">
        <v>4560</v>
      </c>
      <c r="F906" t="str">
        <f>_xlfn.IFNA(VLOOKUP(D906,Table1[],2,FALSE),"")</f>
        <v/>
      </c>
      <c r="G906" t="s">
        <v>1125</v>
      </c>
      <c r="H906" t="s">
        <v>534</v>
      </c>
      <c r="I906" t="s">
        <v>4559</v>
      </c>
      <c r="J906" s="1">
        <v>43949.435416666667</v>
      </c>
    </row>
    <row r="907" spans="1:10" x14ac:dyDescent="0.25">
      <c r="A907" t="s">
        <v>4561</v>
      </c>
      <c r="B907" t="s">
        <v>1954</v>
      </c>
      <c r="C907" t="s">
        <v>4562</v>
      </c>
      <c r="D907" t="s">
        <v>4564</v>
      </c>
      <c r="E907" t="s">
        <v>4563</v>
      </c>
      <c r="F907" t="str">
        <f>_xlfn.IFNA(VLOOKUP(D907,Table1[],2,FALSE),"")</f>
        <v/>
      </c>
      <c r="G907" t="s">
        <v>2756</v>
      </c>
      <c r="H907" t="s">
        <v>2068</v>
      </c>
      <c r="I907" t="s">
        <v>4565</v>
      </c>
      <c r="J907" s="1">
        <v>43949.600162037037</v>
      </c>
    </row>
    <row r="908" spans="1:10" x14ac:dyDescent="0.25">
      <c r="A908" t="s">
        <v>4566</v>
      </c>
      <c r="B908" t="s">
        <v>364</v>
      </c>
      <c r="C908" t="s">
        <v>4567</v>
      </c>
      <c r="D908" t="s">
        <v>4568</v>
      </c>
      <c r="F908" t="str">
        <f>_xlfn.IFNA(VLOOKUP(D908,Table1[],2,FALSE),"")</f>
        <v>tel:+15098503652</v>
      </c>
      <c r="G908" t="s">
        <v>377</v>
      </c>
      <c r="H908" t="s">
        <v>4569</v>
      </c>
      <c r="I908" t="s">
        <v>125</v>
      </c>
      <c r="J908" s="1">
        <v>43952.321643518517</v>
      </c>
    </row>
    <row r="909" spans="1:10" x14ac:dyDescent="0.25">
      <c r="A909" t="s">
        <v>4570</v>
      </c>
      <c r="B909" t="s">
        <v>3243</v>
      </c>
      <c r="C909" t="s">
        <v>4571</v>
      </c>
      <c r="D909" t="s">
        <v>4572</v>
      </c>
      <c r="E909">
        <v>17073852025</v>
      </c>
      <c r="F909" t="str">
        <f>_xlfn.IFNA(VLOOKUP(D909,Table1[],2,FALSE),"")</f>
        <v/>
      </c>
      <c r="H909" t="s">
        <v>3339</v>
      </c>
      <c r="I909" t="s">
        <v>4573</v>
      </c>
      <c r="J909" s="1">
        <v>43957.279328703706</v>
      </c>
    </row>
    <row r="910" spans="1:10" x14ac:dyDescent="0.25">
      <c r="A910" t="s">
        <v>4574</v>
      </c>
      <c r="B910" t="s">
        <v>3243</v>
      </c>
      <c r="C910" t="s">
        <v>4575</v>
      </c>
      <c r="D910" t="s">
        <v>4576</v>
      </c>
      <c r="E910">
        <v>17073852044</v>
      </c>
      <c r="F910" t="str">
        <f>_xlfn.IFNA(VLOOKUP(D910,Table1[],2,FALSE),"")</f>
        <v/>
      </c>
      <c r="H910" t="s">
        <v>4577</v>
      </c>
      <c r="I910" t="s">
        <v>4578</v>
      </c>
      <c r="J910" s="1">
        <v>43957.283912037034</v>
      </c>
    </row>
    <row r="911" spans="1:10" x14ac:dyDescent="0.25">
      <c r="A911" t="s">
        <v>4579</v>
      </c>
      <c r="B911" t="s">
        <v>4580</v>
      </c>
      <c r="C911" t="s">
        <v>4581</v>
      </c>
      <c r="D911" t="s">
        <v>4582</v>
      </c>
      <c r="E911">
        <v>19285376385</v>
      </c>
      <c r="F911" t="str">
        <f>_xlfn.IFNA(VLOOKUP(D911,Table1[],2,FALSE),"")</f>
        <v/>
      </c>
      <c r="H911" t="s">
        <v>1340</v>
      </c>
      <c r="I911" t="s">
        <v>4583</v>
      </c>
      <c r="J911" s="1">
        <v>43959.485486111109</v>
      </c>
    </row>
    <row r="912" spans="1:10" x14ac:dyDescent="0.25">
      <c r="A912" t="s">
        <v>4584</v>
      </c>
      <c r="B912" t="s">
        <v>4580</v>
      </c>
      <c r="C912" t="s">
        <v>4585</v>
      </c>
      <c r="D912" t="s">
        <v>4586</v>
      </c>
      <c r="E912">
        <v>19285376920</v>
      </c>
      <c r="F912" t="str">
        <f>_xlfn.IFNA(VLOOKUP(D912,Table1[],2,FALSE),"")</f>
        <v/>
      </c>
      <c r="H912" t="s">
        <v>4587</v>
      </c>
      <c r="I912" t="s">
        <v>4588</v>
      </c>
      <c r="J912" s="1">
        <v>43959.491770833331</v>
      </c>
    </row>
    <row r="913" spans="1:10" x14ac:dyDescent="0.25">
      <c r="A913" t="s">
        <v>4589</v>
      </c>
      <c r="B913" t="s">
        <v>4580</v>
      </c>
      <c r="C913" t="s">
        <v>4590</v>
      </c>
      <c r="D913" t="s">
        <v>4591</v>
      </c>
      <c r="E913">
        <v>19285376508</v>
      </c>
      <c r="F913" t="str">
        <f>_xlfn.IFNA(VLOOKUP(D913,Table1[],2,FALSE),"")</f>
        <v/>
      </c>
      <c r="H913" t="s">
        <v>4592</v>
      </c>
      <c r="I913" t="s">
        <v>4593</v>
      </c>
      <c r="J913" s="1">
        <v>43959.494710648149</v>
      </c>
    </row>
    <row r="914" spans="1:10" x14ac:dyDescent="0.25">
      <c r="A914" t="s">
        <v>4594</v>
      </c>
      <c r="B914" t="s">
        <v>4580</v>
      </c>
      <c r="C914" t="s">
        <v>4595</v>
      </c>
      <c r="D914" t="s">
        <v>4596</v>
      </c>
      <c r="E914">
        <v>19285376316</v>
      </c>
      <c r="F914" t="str">
        <f>_xlfn.IFNA(VLOOKUP(D914,Table1[],2,FALSE),"")</f>
        <v/>
      </c>
      <c r="H914" t="s">
        <v>4597</v>
      </c>
      <c r="I914" t="s">
        <v>4598</v>
      </c>
      <c r="J914" s="1">
        <v>43959.501076388886</v>
      </c>
    </row>
    <row r="915" spans="1:10" x14ac:dyDescent="0.25">
      <c r="A915" t="s">
        <v>4599</v>
      </c>
      <c r="B915" t="s">
        <v>4580</v>
      </c>
      <c r="C915" t="s">
        <v>4600</v>
      </c>
      <c r="D915" t="s">
        <v>4601</v>
      </c>
      <c r="E915">
        <v>19285376978</v>
      </c>
      <c r="F915" t="str">
        <f>_xlfn.IFNA(VLOOKUP(D915,Table1[],2,FALSE),"")</f>
        <v/>
      </c>
      <c r="H915" t="s">
        <v>4602</v>
      </c>
      <c r="I915" t="s">
        <v>4603</v>
      </c>
      <c r="J915" s="1">
        <v>43959.505196759259</v>
      </c>
    </row>
    <row r="916" spans="1:10" x14ac:dyDescent="0.25">
      <c r="A916" t="s">
        <v>4604</v>
      </c>
      <c r="B916" t="s">
        <v>4580</v>
      </c>
      <c r="C916" t="s">
        <v>4605</v>
      </c>
      <c r="D916" t="s">
        <v>4606</v>
      </c>
      <c r="F916" t="str">
        <f>_xlfn.IFNA(VLOOKUP(D916,Table1[],2,FALSE),"")</f>
        <v/>
      </c>
      <c r="I916" t="s">
        <v>4607</v>
      </c>
      <c r="J916" s="1">
        <v>43965.313923611109</v>
      </c>
    </row>
    <row r="917" spans="1:10" x14ac:dyDescent="0.25">
      <c r="A917" t="s">
        <v>4608</v>
      </c>
      <c r="B917" t="s">
        <v>4609</v>
      </c>
      <c r="C917" t="s">
        <v>4610</v>
      </c>
      <c r="D917" t="s">
        <v>4611</v>
      </c>
      <c r="E917">
        <v>12066066341</v>
      </c>
      <c r="F917" t="str">
        <f>_xlfn.IFNA(VLOOKUP(D917,Table1[],2,FALSE),"")</f>
        <v/>
      </c>
      <c r="H917" t="s">
        <v>4612</v>
      </c>
      <c r="I917" t="s">
        <v>4613</v>
      </c>
      <c r="J917" s="1">
        <v>43971.424270833333</v>
      </c>
    </row>
    <row r="918" spans="1:10" x14ac:dyDescent="0.25">
      <c r="A918" t="s">
        <v>4614</v>
      </c>
      <c r="B918" t="s">
        <v>4609</v>
      </c>
      <c r="C918" t="s">
        <v>4615</v>
      </c>
      <c r="D918" t="s">
        <v>4616</v>
      </c>
      <c r="E918">
        <v>12066066206</v>
      </c>
      <c r="F918" t="str">
        <f>_xlfn.IFNA(VLOOKUP(D918,Table1[],2,FALSE),"")</f>
        <v/>
      </c>
      <c r="H918" t="s">
        <v>4617</v>
      </c>
      <c r="I918" t="s">
        <v>4618</v>
      </c>
      <c r="J918" s="1">
        <v>43971.427152777775</v>
      </c>
    </row>
    <row r="919" spans="1:10" x14ac:dyDescent="0.25">
      <c r="A919" t="s">
        <v>4619</v>
      </c>
      <c r="B919" t="s">
        <v>4609</v>
      </c>
      <c r="C919" t="s">
        <v>4620</v>
      </c>
      <c r="D919" t="s">
        <v>4621</v>
      </c>
      <c r="E919">
        <v>12066066822</v>
      </c>
      <c r="F919" t="str">
        <f>_xlfn.IFNA(VLOOKUP(D919,Table1[],2,FALSE),"")</f>
        <v/>
      </c>
      <c r="H919" t="s">
        <v>2849</v>
      </c>
      <c r="I919" t="s">
        <v>4622</v>
      </c>
      <c r="J919" s="1">
        <v>43971.429467592592</v>
      </c>
    </row>
    <row r="920" spans="1:10" x14ac:dyDescent="0.25">
      <c r="A920" t="s">
        <v>4623</v>
      </c>
      <c r="B920" t="s">
        <v>3624</v>
      </c>
      <c r="C920" t="s">
        <v>4624</v>
      </c>
      <c r="D920" t="s">
        <v>4625</v>
      </c>
      <c r="E920">
        <v>19126851758</v>
      </c>
      <c r="F920" t="str">
        <f>_xlfn.IFNA(VLOOKUP(D920,Table1[],2,FALSE),"")</f>
        <v/>
      </c>
      <c r="H920" t="s">
        <v>4626</v>
      </c>
      <c r="I920" t="s">
        <v>4627</v>
      </c>
      <c r="J920" s="1">
        <v>43977.306273148148</v>
      </c>
    </row>
    <row r="921" spans="1:10" x14ac:dyDescent="0.25">
      <c r="A921" t="s">
        <v>4628</v>
      </c>
      <c r="B921" t="s">
        <v>4040</v>
      </c>
      <c r="C921" t="s">
        <v>4629</v>
      </c>
      <c r="D921" t="s">
        <v>4630</v>
      </c>
      <c r="E921">
        <v>18179996378</v>
      </c>
      <c r="F921" t="str">
        <f>_xlfn.IFNA(VLOOKUP(D921,Table1[],2,FALSE),"")</f>
        <v/>
      </c>
      <c r="G921" t="s">
        <v>4041</v>
      </c>
      <c r="H921" t="s">
        <v>905</v>
      </c>
      <c r="I921" t="s">
        <v>4631</v>
      </c>
      <c r="J921" s="1">
        <v>43979.552175925928</v>
      </c>
    </row>
    <row r="922" spans="1:10" x14ac:dyDescent="0.25">
      <c r="A922" t="s">
        <v>4632</v>
      </c>
      <c r="B922" t="s">
        <v>4609</v>
      </c>
      <c r="C922" t="s">
        <v>4633</v>
      </c>
      <c r="D922" t="s">
        <v>4634</v>
      </c>
      <c r="E922">
        <v>12066066273</v>
      </c>
      <c r="F922" t="str">
        <f>_xlfn.IFNA(VLOOKUP(D922,Table1[],2,FALSE),"")</f>
        <v/>
      </c>
      <c r="H922" t="s">
        <v>4635</v>
      </c>
      <c r="I922" t="s">
        <v>4636</v>
      </c>
      <c r="J922" s="1">
        <v>43984.419756944444</v>
      </c>
    </row>
    <row r="923" spans="1:10" x14ac:dyDescent="0.25">
      <c r="A923" t="s">
        <v>4637</v>
      </c>
      <c r="B923" t="s">
        <v>4609</v>
      </c>
      <c r="C923" t="s">
        <v>4638</v>
      </c>
      <c r="D923" t="s">
        <v>4639</v>
      </c>
      <c r="E923">
        <v>12066066589</v>
      </c>
      <c r="F923" t="str">
        <f>_xlfn.IFNA(VLOOKUP(D923,Table1[],2,FALSE),"")</f>
        <v/>
      </c>
      <c r="H923" t="s">
        <v>4640</v>
      </c>
      <c r="I923" t="s">
        <v>4641</v>
      </c>
      <c r="J923" s="1">
        <v>43984.422731481478</v>
      </c>
    </row>
    <row r="924" spans="1:10" x14ac:dyDescent="0.25">
      <c r="A924" t="s">
        <v>4642</v>
      </c>
      <c r="B924" t="s">
        <v>4609</v>
      </c>
      <c r="C924" t="s">
        <v>4643</v>
      </c>
      <c r="D924" t="s">
        <v>4644</v>
      </c>
      <c r="E924">
        <v>12066061067</v>
      </c>
      <c r="F924" t="str">
        <f>_xlfn.IFNA(VLOOKUP(D924,Table1[],2,FALSE),"")</f>
        <v/>
      </c>
      <c r="H924" t="s">
        <v>4645</v>
      </c>
      <c r="I924" t="s">
        <v>4646</v>
      </c>
      <c r="J924" s="1">
        <v>43984.42454861111</v>
      </c>
    </row>
    <row r="925" spans="1:10" x14ac:dyDescent="0.25">
      <c r="A925" t="s">
        <v>4647</v>
      </c>
      <c r="B925" t="s">
        <v>4609</v>
      </c>
      <c r="C925" t="s">
        <v>4648</v>
      </c>
      <c r="D925" t="s">
        <v>4649</v>
      </c>
      <c r="E925">
        <v>12066066578</v>
      </c>
      <c r="F925" t="str">
        <f>_xlfn.IFNA(VLOOKUP(D925,Table1[],2,FALSE),"")</f>
        <v/>
      </c>
      <c r="H925" t="s">
        <v>4650</v>
      </c>
      <c r="I925" t="s">
        <v>4651</v>
      </c>
      <c r="J925" s="1">
        <v>43984.428067129629</v>
      </c>
    </row>
    <row r="926" spans="1:10" x14ac:dyDescent="0.25">
      <c r="A926" t="s">
        <v>4652</v>
      </c>
      <c r="B926" t="s">
        <v>4609</v>
      </c>
      <c r="C926" t="s">
        <v>4653</v>
      </c>
      <c r="D926" t="s">
        <v>4654</v>
      </c>
      <c r="E926">
        <v>12066061829</v>
      </c>
      <c r="F926" t="str">
        <f>_xlfn.IFNA(VLOOKUP(D926,Table1[],2,FALSE),"")</f>
        <v/>
      </c>
      <c r="H926" t="s">
        <v>4655</v>
      </c>
      <c r="I926" t="s">
        <v>4656</v>
      </c>
      <c r="J926" s="1">
        <v>43984.429930555554</v>
      </c>
    </row>
    <row r="927" spans="1:10" x14ac:dyDescent="0.25">
      <c r="A927" t="s">
        <v>4657</v>
      </c>
      <c r="B927" t="s">
        <v>364</v>
      </c>
      <c r="C927" t="s">
        <v>4658</v>
      </c>
      <c r="D927" t="s">
        <v>4660</v>
      </c>
      <c r="E927" t="s">
        <v>4659</v>
      </c>
      <c r="F927" t="str">
        <f>_xlfn.IFNA(VLOOKUP(D927,Table1[],2,FALSE),"")</f>
        <v>tel:+15095904391</v>
      </c>
      <c r="G927" t="s">
        <v>365</v>
      </c>
      <c r="H927" t="s">
        <v>534</v>
      </c>
      <c r="I927" t="s">
        <v>180</v>
      </c>
      <c r="J927" s="1">
        <v>43984.590763888889</v>
      </c>
    </row>
    <row r="928" spans="1:10" x14ac:dyDescent="0.25">
      <c r="A928" t="s">
        <v>4661</v>
      </c>
      <c r="B928" t="s">
        <v>364</v>
      </c>
      <c r="C928" t="s">
        <v>4663</v>
      </c>
      <c r="D928" t="s">
        <v>4664</v>
      </c>
      <c r="E928">
        <v>15092092049</v>
      </c>
      <c r="F928" t="str">
        <f>_xlfn.IFNA(VLOOKUP(D928,Table1[],2,FALSE),"")</f>
        <v/>
      </c>
      <c r="G928" t="s">
        <v>417</v>
      </c>
      <c r="H928" t="s">
        <v>836</v>
      </c>
      <c r="I928" t="s">
        <v>4662</v>
      </c>
      <c r="J928" s="1">
        <v>43987.396886574075</v>
      </c>
    </row>
    <row r="929" spans="1:10" x14ac:dyDescent="0.25">
      <c r="A929" t="s">
        <v>4665</v>
      </c>
      <c r="B929" t="s">
        <v>364</v>
      </c>
      <c r="C929" t="s">
        <v>4667</v>
      </c>
      <c r="D929" t="s">
        <v>4668</v>
      </c>
      <c r="E929">
        <v>15092092007</v>
      </c>
      <c r="F929" t="str">
        <f>_xlfn.IFNA(VLOOKUP(D929,Table1[],2,FALSE),"")</f>
        <v/>
      </c>
      <c r="G929" t="s">
        <v>1125</v>
      </c>
      <c r="H929" t="s">
        <v>534</v>
      </c>
      <c r="I929" t="s">
        <v>4666</v>
      </c>
      <c r="J929" s="1">
        <v>43991.440520833334</v>
      </c>
    </row>
    <row r="930" spans="1:10" x14ac:dyDescent="0.25">
      <c r="A930" t="s">
        <v>4669</v>
      </c>
      <c r="B930" t="s">
        <v>4670</v>
      </c>
      <c r="C930" t="s">
        <v>4671</v>
      </c>
      <c r="D930" t="s">
        <v>4672</v>
      </c>
      <c r="E930">
        <v>14356784729</v>
      </c>
      <c r="F930" t="str">
        <f>_xlfn.IFNA(VLOOKUP(D930,Table1[],2,FALSE),"")</f>
        <v/>
      </c>
      <c r="H930" t="s">
        <v>3011</v>
      </c>
      <c r="I930" t="s">
        <v>4673</v>
      </c>
      <c r="J930" s="1">
        <v>43992.522094907406</v>
      </c>
    </row>
    <row r="931" spans="1:10" x14ac:dyDescent="0.25">
      <c r="A931" t="s">
        <v>4674</v>
      </c>
      <c r="B931" t="s">
        <v>4670</v>
      </c>
      <c r="C931" t="s">
        <v>4675</v>
      </c>
      <c r="D931" t="s">
        <v>4677</v>
      </c>
      <c r="E931" t="s">
        <v>4676</v>
      </c>
      <c r="F931" t="str">
        <f>_xlfn.IFNA(VLOOKUP(D931,Table1[],2,FALSE),"")</f>
        <v/>
      </c>
      <c r="H931" t="s">
        <v>4678</v>
      </c>
      <c r="I931" t="s">
        <v>4679</v>
      </c>
      <c r="J931" s="1">
        <v>43992.525879629633</v>
      </c>
    </row>
    <row r="932" spans="1:10" x14ac:dyDescent="0.25">
      <c r="A932" t="s">
        <v>4680</v>
      </c>
      <c r="B932" t="s">
        <v>4670</v>
      </c>
      <c r="C932" t="s">
        <v>4681</v>
      </c>
      <c r="D932" t="s">
        <v>4682</v>
      </c>
      <c r="E932">
        <v>14356784611</v>
      </c>
      <c r="F932" t="str">
        <f>_xlfn.IFNA(VLOOKUP(D932,Table1[],2,FALSE),"")</f>
        <v/>
      </c>
      <c r="H932" t="s">
        <v>1503</v>
      </c>
      <c r="I932" t="s">
        <v>4683</v>
      </c>
      <c r="J932" s="1">
        <v>43992.528298611112</v>
      </c>
    </row>
    <row r="933" spans="1:10" x14ac:dyDescent="0.25">
      <c r="A933" t="s">
        <v>4684</v>
      </c>
      <c r="B933" t="s">
        <v>4670</v>
      </c>
      <c r="C933" t="s">
        <v>4685</v>
      </c>
      <c r="D933" t="s">
        <v>4686</v>
      </c>
      <c r="E933">
        <v>14356784604</v>
      </c>
      <c r="F933" t="str">
        <f>_xlfn.IFNA(VLOOKUP(D933,Table1[],2,FALSE),"")</f>
        <v/>
      </c>
      <c r="H933" t="s">
        <v>4687</v>
      </c>
      <c r="I933" t="s">
        <v>4688</v>
      </c>
      <c r="J933" s="1">
        <v>43992.534525462965</v>
      </c>
    </row>
    <row r="934" spans="1:10" x14ac:dyDescent="0.25">
      <c r="A934" t="s">
        <v>4689</v>
      </c>
      <c r="B934" t="s">
        <v>2699</v>
      </c>
      <c r="C934" t="s">
        <v>4690</v>
      </c>
      <c r="D934" t="s">
        <v>4691</v>
      </c>
      <c r="E934">
        <v>19078228810</v>
      </c>
      <c r="F934" t="str">
        <f>_xlfn.IFNA(VLOOKUP(D934,Table1[],2,FALSE),"")</f>
        <v/>
      </c>
      <c r="G934" t="s">
        <v>1317</v>
      </c>
      <c r="H934" t="s">
        <v>4692</v>
      </c>
      <c r="I934" t="s">
        <v>4693</v>
      </c>
      <c r="J934" s="1">
        <v>43992.542673611111</v>
      </c>
    </row>
    <row r="935" spans="1:10" x14ac:dyDescent="0.25">
      <c r="A935" t="s">
        <v>4694</v>
      </c>
      <c r="B935" t="s">
        <v>3243</v>
      </c>
      <c r="C935" t="s">
        <v>4695</v>
      </c>
      <c r="D935" t="s">
        <v>4696</v>
      </c>
      <c r="E935">
        <v>17072399075</v>
      </c>
      <c r="F935" t="str">
        <f>_xlfn.IFNA(VLOOKUP(D935,Table1[],2,FALSE),"")</f>
        <v/>
      </c>
      <c r="G935" t="s">
        <v>3237</v>
      </c>
      <c r="H935" t="s">
        <v>1411</v>
      </c>
      <c r="I935" t="s">
        <v>4697</v>
      </c>
      <c r="J935" s="1">
        <v>43992.546655092592</v>
      </c>
    </row>
    <row r="936" spans="1:10" x14ac:dyDescent="0.25">
      <c r="A936" t="s">
        <v>4698</v>
      </c>
      <c r="B936" t="s">
        <v>364</v>
      </c>
      <c r="C936" t="s">
        <v>4700</v>
      </c>
      <c r="D936" t="s">
        <v>4701</v>
      </c>
      <c r="E936">
        <v>15092092035</v>
      </c>
      <c r="F936" t="str">
        <f>_xlfn.IFNA(VLOOKUP(D936,Table1[],2,FALSE),"")</f>
        <v/>
      </c>
      <c r="G936" t="s">
        <v>389</v>
      </c>
      <c r="H936" t="s">
        <v>4702</v>
      </c>
      <c r="I936" t="s">
        <v>4699</v>
      </c>
      <c r="J936" s="1">
        <v>43999.571805555555</v>
      </c>
    </row>
    <row r="937" spans="1:10" x14ac:dyDescent="0.25">
      <c r="A937" t="s">
        <v>4703</v>
      </c>
      <c r="B937" t="s">
        <v>4704</v>
      </c>
      <c r="C937" t="s">
        <v>4705</v>
      </c>
      <c r="D937" t="s">
        <v>4706</v>
      </c>
      <c r="E937">
        <v>13044877032</v>
      </c>
      <c r="F937" t="str">
        <f>_xlfn.IFNA(VLOOKUP(D937,Table1[],2,FALSE),"")</f>
        <v/>
      </c>
      <c r="H937" t="s">
        <v>4707</v>
      </c>
      <c r="I937" t="s">
        <v>4708</v>
      </c>
      <c r="J937" s="1">
        <v>44003.484849537039</v>
      </c>
    </row>
    <row r="938" spans="1:10" x14ac:dyDescent="0.25">
      <c r="A938" t="s">
        <v>4709</v>
      </c>
      <c r="B938" t="s">
        <v>4704</v>
      </c>
      <c r="C938" t="s">
        <v>4710</v>
      </c>
      <c r="D938" t="s">
        <v>4711</v>
      </c>
      <c r="E938">
        <v>13044877998</v>
      </c>
      <c r="F938" t="str">
        <f>_xlfn.IFNA(VLOOKUP(D938,Table1[],2,FALSE),"")</f>
        <v/>
      </c>
      <c r="H938" t="s">
        <v>4712</v>
      </c>
      <c r="I938" t="s">
        <v>4713</v>
      </c>
      <c r="J938" s="1">
        <v>44003.487974537034</v>
      </c>
    </row>
    <row r="939" spans="1:10" x14ac:dyDescent="0.25">
      <c r="A939" t="s">
        <v>4714</v>
      </c>
      <c r="B939" t="s">
        <v>4704</v>
      </c>
      <c r="C939" t="s">
        <v>4715</v>
      </c>
      <c r="D939" t="s">
        <v>4716</v>
      </c>
      <c r="E939">
        <v>13044877723</v>
      </c>
      <c r="F939" t="str">
        <f>_xlfn.IFNA(VLOOKUP(D939,Table1[],2,FALSE),"")</f>
        <v/>
      </c>
      <c r="H939" t="s">
        <v>4717</v>
      </c>
      <c r="I939" t="s">
        <v>4718</v>
      </c>
      <c r="J939" s="1">
        <v>44003.489907407406</v>
      </c>
    </row>
    <row r="940" spans="1:10" x14ac:dyDescent="0.25">
      <c r="A940" t="s">
        <v>4719</v>
      </c>
      <c r="B940" t="s">
        <v>4704</v>
      </c>
      <c r="C940" t="s">
        <v>4720</v>
      </c>
      <c r="D940" t="s">
        <v>4721</v>
      </c>
      <c r="E940">
        <v>13044877266</v>
      </c>
      <c r="F940" t="str">
        <f>_xlfn.IFNA(VLOOKUP(D940,Table1[],2,FALSE),"")</f>
        <v/>
      </c>
      <c r="H940" t="s">
        <v>1467</v>
      </c>
      <c r="I940" t="s">
        <v>4722</v>
      </c>
      <c r="J940" s="1">
        <v>44003.492094907408</v>
      </c>
    </row>
    <row r="941" spans="1:10" x14ac:dyDescent="0.25">
      <c r="A941" t="s">
        <v>4723</v>
      </c>
      <c r="B941" t="s">
        <v>4704</v>
      </c>
      <c r="C941" t="s">
        <v>4724</v>
      </c>
      <c r="D941" t="s">
        <v>4725</v>
      </c>
      <c r="E941">
        <v>13044787992</v>
      </c>
      <c r="F941" t="str">
        <f>_xlfn.IFNA(VLOOKUP(D941,Table1[],2,FALSE),"")</f>
        <v/>
      </c>
      <c r="H941" t="s">
        <v>4726</v>
      </c>
      <c r="I941" t="s">
        <v>4727</v>
      </c>
      <c r="J941" s="1">
        <v>44003.494293981479</v>
      </c>
    </row>
    <row r="942" spans="1:10" x14ac:dyDescent="0.25">
      <c r="A942" t="s">
        <v>4728</v>
      </c>
      <c r="B942" t="s">
        <v>4704</v>
      </c>
      <c r="C942" t="s">
        <v>4729</v>
      </c>
      <c r="D942" t="s">
        <v>4730</v>
      </c>
      <c r="E942">
        <v>13044877269</v>
      </c>
      <c r="F942" t="str">
        <f>_xlfn.IFNA(VLOOKUP(D942,Table1[],2,FALSE),"")</f>
        <v/>
      </c>
      <c r="H942" t="s">
        <v>4731</v>
      </c>
      <c r="I942" t="s">
        <v>4732</v>
      </c>
      <c r="J942" s="1">
        <v>44003.496932870374</v>
      </c>
    </row>
    <row r="943" spans="1:10" x14ac:dyDescent="0.25">
      <c r="A943" t="s">
        <v>4733</v>
      </c>
      <c r="B943" t="s">
        <v>1932</v>
      </c>
      <c r="C943" t="s">
        <v>4734</v>
      </c>
      <c r="D943" t="s">
        <v>4735</v>
      </c>
      <c r="E943">
        <v>19072229720</v>
      </c>
      <c r="F943" t="str">
        <f>_xlfn.IFNA(VLOOKUP(D943,Table1[],2,FALSE),"")</f>
        <v/>
      </c>
      <c r="G943" t="s">
        <v>1933</v>
      </c>
      <c r="H943" t="s">
        <v>1936</v>
      </c>
      <c r="I943" t="s">
        <v>4736</v>
      </c>
      <c r="J943" s="1">
        <v>44004.34752314815</v>
      </c>
    </row>
    <row r="944" spans="1:10" x14ac:dyDescent="0.25">
      <c r="A944" t="s">
        <v>4737</v>
      </c>
      <c r="B944" t="s">
        <v>4609</v>
      </c>
      <c r="C944" t="s">
        <v>4738</v>
      </c>
      <c r="D944" t="s">
        <v>4739</v>
      </c>
      <c r="E944">
        <v>12066062210</v>
      </c>
      <c r="F944" t="str">
        <f>_xlfn.IFNA(VLOOKUP(D944,Table1[],2,FALSE),"")</f>
        <v/>
      </c>
      <c r="H944" t="s">
        <v>4740</v>
      </c>
      <c r="I944" t="s">
        <v>4741</v>
      </c>
      <c r="J944" s="1">
        <v>44018.518807870372</v>
      </c>
    </row>
    <row r="945" spans="1:10" x14ac:dyDescent="0.25">
      <c r="A945" t="s">
        <v>4742</v>
      </c>
      <c r="B945" t="s">
        <v>4609</v>
      </c>
      <c r="C945" t="s">
        <v>4743</v>
      </c>
      <c r="D945" t="s">
        <v>4744</v>
      </c>
      <c r="E945">
        <v>12066067602</v>
      </c>
      <c r="F945" t="str">
        <f>_xlfn.IFNA(VLOOKUP(D945,Table1[],2,FALSE),"")</f>
        <v/>
      </c>
      <c r="H945" t="s">
        <v>3375</v>
      </c>
      <c r="I945" t="s">
        <v>4745</v>
      </c>
      <c r="J945" s="1">
        <v>44018.521504629629</v>
      </c>
    </row>
    <row r="946" spans="1:10" x14ac:dyDescent="0.25">
      <c r="A946" t="s">
        <v>4746</v>
      </c>
      <c r="B946" t="s">
        <v>4609</v>
      </c>
      <c r="C946" t="s">
        <v>4747</v>
      </c>
      <c r="D946" t="s">
        <v>4748</v>
      </c>
      <c r="E946">
        <v>12066062210</v>
      </c>
      <c r="F946" t="str">
        <f>_xlfn.IFNA(VLOOKUP(D946,Table1[],2,FALSE),"")</f>
        <v/>
      </c>
      <c r="H946" t="s">
        <v>4749</v>
      </c>
      <c r="I946" t="s">
        <v>4750</v>
      </c>
      <c r="J946" s="1">
        <v>44018.523900462962</v>
      </c>
    </row>
    <row r="947" spans="1:10" x14ac:dyDescent="0.25">
      <c r="A947" t="s">
        <v>4751</v>
      </c>
      <c r="B947" t="s">
        <v>4609</v>
      </c>
      <c r="C947" t="s">
        <v>4752</v>
      </c>
      <c r="D947" t="s">
        <v>4753</v>
      </c>
      <c r="E947">
        <v>12066066409</v>
      </c>
      <c r="F947" t="str">
        <f>_xlfn.IFNA(VLOOKUP(D947,Table1[],2,FALSE),"")</f>
        <v/>
      </c>
      <c r="H947" t="s">
        <v>4754</v>
      </c>
      <c r="I947" t="s">
        <v>4755</v>
      </c>
      <c r="J947" s="1">
        <v>44018.541388888887</v>
      </c>
    </row>
    <row r="948" spans="1:10" x14ac:dyDescent="0.25">
      <c r="A948" t="s">
        <v>4756</v>
      </c>
      <c r="B948" t="s">
        <v>1337</v>
      </c>
      <c r="C948" t="s">
        <v>4757</v>
      </c>
      <c r="D948" t="s">
        <v>4759</v>
      </c>
      <c r="E948" t="s">
        <v>4758</v>
      </c>
      <c r="F948" t="str">
        <f>_xlfn.IFNA(VLOOKUP(D948,Table1[],2,FALSE),"")</f>
        <v/>
      </c>
      <c r="H948" t="s">
        <v>4760</v>
      </c>
      <c r="I948" t="s">
        <v>4761</v>
      </c>
      <c r="J948" s="1">
        <v>44018.567407407405</v>
      </c>
    </row>
    <row r="949" spans="1:10" x14ac:dyDescent="0.25">
      <c r="A949" t="s">
        <v>4762</v>
      </c>
      <c r="B949" t="s">
        <v>1337</v>
      </c>
      <c r="C949" t="s">
        <v>4763</v>
      </c>
      <c r="D949" t="s">
        <v>4764</v>
      </c>
      <c r="E949">
        <v>19405532898</v>
      </c>
      <c r="F949" t="str">
        <f>_xlfn.IFNA(VLOOKUP(D949,Table1[],2,FALSE),"")</f>
        <v/>
      </c>
      <c r="H949" t="s">
        <v>4765</v>
      </c>
      <c r="I949" t="s">
        <v>4766</v>
      </c>
      <c r="J949" s="1">
        <v>44018.572708333333</v>
      </c>
    </row>
    <row r="950" spans="1:10" x14ac:dyDescent="0.25">
      <c r="A950" t="s">
        <v>4767</v>
      </c>
      <c r="B950" t="s">
        <v>1337</v>
      </c>
      <c r="C950" t="s">
        <v>4768</v>
      </c>
      <c r="D950" t="s">
        <v>4769</v>
      </c>
      <c r="E950">
        <v>19405532861</v>
      </c>
      <c r="F950" t="str">
        <f>_xlfn.IFNA(VLOOKUP(D950,Table1[],2,FALSE),"")</f>
        <v/>
      </c>
      <c r="H950" t="s">
        <v>4770</v>
      </c>
      <c r="I950" t="s">
        <v>4771</v>
      </c>
      <c r="J950" s="1">
        <v>44018.57880787037</v>
      </c>
    </row>
    <row r="951" spans="1:10" x14ac:dyDescent="0.25">
      <c r="A951" t="s">
        <v>4772</v>
      </c>
      <c r="B951" t="s">
        <v>1337</v>
      </c>
      <c r="C951" t="s">
        <v>4773</v>
      </c>
      <c r="D951" t="s">
        <v>4775</v>
      </c>
      <c r="E951" t="s">
        <v>4774</v>
      </c>
      <c r="F951" t="str">
        <f>_xlfn.IFNA(VLOOKUP(D951,Table1[],2,FALSE),"")</f>
        <v/>
      </c>
      <c r="H951" t="s">
        <v>4776</v>
      </c>
      <c r="I951" t="s">
        <v>4777</v>
      </c>
      <c r="J951" s="1">
        <v>44018.58258101852</v>
      </c>
    </row>
    <row r="952" spans="1:10" x14ac:dyDescent="0.25">
      <c r="A952" t="s">
        <v>4778</v>
      </c>
      <c r="B952" t="s">
        <v>1337</v>
      </c>
      <c r="C952" t="s">
        <v>4779</v>
      </c>
      <c r="D952" t="s">
        <v>4780</v>
      </c>
      <c r="E952">
        <v>19405532929</v>
      </c>
      <c r="F952" t="str">
        <f>_xlfn.IFNA(VLOOKUP(D952,Table1[],2,FALSE),"")</f>
        <v/>
      </c>
      <c r="H952" t="s">
        <v>4781</v>
      </c>
      <c r="I952" t="s">
        <v>4782</v>
      </c>
      <c r="J952" s="1">
        <v>44018.586157407408</v>
      </c>
    </row>
    <row r="953" spans="1:10" x14ac:dyDescent="0.25">
      <c r="A953" t="s">
        <v>4783</v>
      </c>
      <c r="B953" t="s">
        <v>4704</v>
      </c>
      <c r="C953" t="s">
        <v>4784</v>
      </c>
      <c r="D953" t="s">
        <v>4785</v>
      </c>
      <c r="E953">
        <v>13044877505</v>
      </c>
      <c r="F953" t="str">
        <f>_xlfn.IFNA(VLOOKUP(D953,Table1[],2,FALSE),"")</f>
        <v/>
      </c>
      <c r="H953" t="s">
        <v>2166</v>
      </c>
      <c r="I953" t="s">
        <v>4786</v>
      </c>
      <c r="J953" s="1">
        <v>44019.331550925926</v>
      </c>
    </row>
    <row r="954" spans="1:10" x14ac:dyDescent="0.25">
      <c r="A954" t="s">
        <v>4787</v>
      </c>
      <c r="B954" t="s">
        <v>4609</v>
      </c>
      <c r="C954" t="s">
        <v>4788</v>
      </c>
      <c r="D954" t="s">
        <v>4789</v>
      </c>
      <c r="E954">
        <v>14256373227</v>
      </c>
      <c r="F954" t="str">
        <f>_xlfn.IFNA(VLOOKUP(D954,Table1[],2,FALSE),"")</f>
        <v/>
      </c>
      <c r="H954" t="s">
        <v>4790</v>
      </c>
      <c r="I954" t="s">
        <v>4791</v>
      </c>
      <c r="J954" s="1">
        <v>44019.484583333331</v>
      </c>
    </row>
    <row r="955" spans="1:10" x14ac:dyDescent="0.25">
      <c r="A955" t="s">
        <v>4792</v>
      </c>
      <c r="B955" t="s">
        <v>3443</v>
      </c>
      <c r="C955" t="s">
        <v>4794</v>
      </c>
      <c r="D955" t="s">
        <v>4795</v>
      </c>
      <c r="E955">
        <v>18704604805</v>
      </c>
      <c r="F955" t="str">
        <f>_xlfn.IFNA(VLOOKUP(D955,Table1[],2,FALSE),"")</f>
        <v/>
      </c>
      <c r="G955" t="s">
        <v>4793</v>
      </c>
      <c r="H955" t="s">
        <v>4796</v>
      </c>
      <c r="I955" t="s">
        <v>4797</v>
      </c>
      <c r="J955" s="1">
        <v>44020.366030092591</v>
      </c>
    </row>
    <row r="956" spans="1:10" x14ac:dyDescent="0.25">
      <c r="A956" t="s">
        <v>4798</v>
      </c>
      <c r="B956" t="s">
        <v>3443</v>
      </c>
      <c r="C956" t="s">
        <v>4799</v>
      </c>
      <c r="D956" t="s">
        <v>4800</v>
      </c>
      <c r="E956">
        <v>18704604833</v>
      </c>
      <c r="F956" t="str">
        <f>_xlfn.IFNA(VLOOKUP(D956,Table1[],2,FALSE),"")</f>
        <v/>
      </c>
      <c r="H956" t="s">
        <v>2565</v>
      </c>
      <c r="I956" t="s">
        <v>4801</v>
      </c>
      <c r="J956" s="1">
        <v>44020.36917824074</v>
      </c>
    </row>
    <row r="957" spans="1:10" x14ac:dyDescent="0.25">
      <c r="A957" t="s">
        <v>4802</v>
      </c>
      <c r="B957" t="s">
        <v>3243</v>
      </c>
      <c r="C957" t="s">
        <v>4803</v>
      </c>
      <c r="D957" t="s">
        <v>4804</v>
      </c>
      <c r="E957">
        <v>17073852026</v>
      </c>
      <c r="F957" t="str">
        <f>_xlfn.IFNA(VLOOKUP(D957,Table1[],2,FALSE),"")</f>
        <v/>
      </c>
      <c r="H957" t="s">
        <v>4805</v>
      </c>
      <c r="I957" t="s">
        <v>4806</v>
      </c>
      <c r="J957" s="1">
        <v>44020.374594907407</v>
      </c>
    </row>
    <row r="958" spans="1:10" x14ac:dyDescent="0.25">
      <c r="A958" t="s">
        <v>4807</v>
      </c>
      <c r="B958" t="s">
        <v>4808</v>
      </c>
      <c r="C958" t="s">
        <v>4809</v>
      </c>
      <c r="D958" t="s">
        <v>4810</v>
      </c>
      <c r="E958">
        <v>14329432511</v>
      </c>
      <c r="F958" t="str">
        <f>_xlfn.IFNA(VLOOKUP(D958,Table1[],2,FALSE),"")</f>
        <v/>
      </c>
      <c r="H958" t="s">
        <v>4811</v>
      </c>
      <c r="I958" t="s">
        <v>4812</v>
      </c>
      <c r="J958" s="1">
        <v>44021.377638888887</v>
      </c>
    </row>
    <row r="959" spans="1:10" x14ac:dyDescent="0.25">
      <c r="A959" t="s">
        <v>4813</v>
      </c>
      <c r="B959" t="s">
        <v>4808</v>
      </c>
      <c r="C959" t="s">
        <v>4814</v>
      </c>
      <c r="D959" t="s">
        <v>4815</v>
      </c>
      <c r="E959">
        <v>14329432511</v>
      </c>
      <c r="F959" t="str">
        <f>_xlfn.IFNA(VLOOKUP(D959,Table1[],2,FALSE),"")</f>
        <v/>
      </c>
      <c r="H959" t="s">
        <v>1370</v>
      </c>
      <c r="I959" t="s">
        <v>4816</v>
      </c>
      <c r="J959" s="1">
        <v>44021.386435185188</v>
      </c>
    </row>
    <row r="960" spans="1:10" x14ac:dyDescent="0.25">
      <c r="A960" t="s">
        <v>4817</v>
      </c>
      <c r="B960" t="s">
        <v>4808</v>
      </c>
      <c r="C960" t="s">
        <v>4818</v>
      </c>
      <c r="D960" t="s">
        <v>4819</v>
      </c>
      <c r="E960">
        <v>14329432511</v>
      </c>
      <c r="F960" t="str">
        <f>_xlfn.IFNA(VLOOKUP(D960,Table1[],2,FALSE),"")</f>
        <v/>
      </c>
      <c r="H960" t="s">
        <v>4811</v>
      </c>
      <c r="I960" t="s">
        <v>4820</v>
      </c>
      <c r="J960" s="1">
        <v>44021.389143518521</v>
      </c>
    </row>
    <row r="961" spans="1:10" x14ac:dyDescent="0.25">
      <c r="A961" t="s">
        <v>4821</v>
      </c>
      <c r="B961" t="s">
        <v>4808</v>
      </c>
      <c r="C961" t="s">
        <v>4822</v>
      </c>
      <c r="D961" t="s">
        <v>4823</v>
      </c>
      <c r="E961">
        <v>14329432511</v>
      </c>
      <c r="F961" t="str">
        <f>_xlfn.IFNA(VLOOKUP(D961,Table1[],2,FALSE),"")</f>
        <v/>
      </c>
      <c r="H961" t="s">
        <v>2068</v>
      </c>
      <c r="I961" t="s">
        <v>4824</v>
      </c>
      <c r="J961" s="1">
        <v>44021.391226851854</v>
      </c>
    </row>
    <row r="962" spans="1:10" x14ac:dyDescent="0.25">
      <c r="A962" t="s">
        <v>4825</v>
      </c>
      <c r="B962" t="s">
        <v>4808</v>
      </c>
      <c r="C962" t="s">
        <v>4826</v>
      </c>
      <c r="D962" t="s">
        <v>4827</v>
      </c>
      <c r="E962">
        <v>14329432511</v>
      </c>
      <c r="F962" t="str">
        <f>_xlfn.IFNA(VLOOKUP(D962,Table1[],2,FALSE),"")</f>
        <v/>
      </c>
      <c r="H962" t="s">
        <v>858</v>
      </c>
      <c r="I962" t="s">
        <v>4828</v>
      </c>
      <c r="J962" s="1">
        <v>44021.393252314818</v>
      </c>
    </row>
    <row r="963" spans="1:10" x14ac:dyDescent="0.25">
      <c r="A963" t="s">
        <v>4829</v>
      </c>
      <c r="B963" t="s">
        <v>364</v>
      </c>
      <c r="C963" t="s">
        <v>4831</v>
      </c>
      <c r="D963" t="s">
        <v>4832</v>
      </c>
      <c r="E963">
        <v>15092092033</v>
      </c>
      <c r="F963" t="str">
        <f>_xlfn.IFNA(VLOOKUP(D963,Table1[],2,FALSE),"")</f>
        <v/>
      </c>
      <c r="G963" t="s">
        <v>417</v>
      </c>
      <c r="H963" t="s">
        <v>836</v>
      </c>
      <c r="I963" t="s">
        <v>4830</v>
      </c>
      <c r="J963" s="1">
        <v>44032.339386574073</v>
      </c>
    </row>
    <row r="964" spans="1:10" x14ac:dyDescent="0.25">
      <c r="A964" t="s">
        <v>4833</v>
      </c>
      <c r="B964" t="s">
        <v>364</v>
      </c>
      <c r="C964" t="s">
        <v>4835</v>
      </c>
      <c r="D964" t="s">
        <v>4836</v>
      </c>
      <c r="E964">
        <v>15092092040</v>
      </c>
      <c r="F964" t="str">
        <f>_xlfn.IFNA(VLOOKUP(D964,Table1[],2,FALSE),"")</f>
        <v/>
      </c>
      <c r="G964" t="s">
        <v>417</v>
      </c>
      <c r="H964" t="s">
        <v>836</v>
      </c>
      <c r="I964" t="s">
        <v>4834</v>
      </c>
      <c r="J964" s="1">
        <v>44032.346018518518</v>
      </c>
    </row>
    <row r="965" spans="1:10" x14ac:dyDescent="0.25">
      <c r="A965" t="s">
        <v>4837</v>
      </c>
      <c r="B965" t="s">
        <v>4040</v>
      </c>
      <c r="C965" t="s">
        <v>4838</v>
      </c>
      <c r="D965" t="s">
        <v>4839</v>
      </c>
      <c r="E965">
        <v>18032963756</v>
      </c>
      <c r="F965" t="str">
        <f>_xlfn.IFNA(VLOOKUP(D965,Table1[],2,FALSE),"")</f>
        <v/>
      </c>
      <c r="H965" t="s">
        <v>1411</v>
      </c>
      <c r="I965" t="s">
        <v>4840</v>
      </c>
      <c r="J965" s="1">
        <v>44032.548703703702</v>
      </c>
    </row>
    <row r="966" spans="1:10" x14ac:dyDescent="0.25">
      <c r="A966" t="s">
        <v>4841</v>
      </c>
      <c r="B966" t="s">
        <v>364</v>
      </c>
      <c r="C966" t="s">
        <v>4843</v>
      </c>
      <c r="D966" t="s">
        <v>4844</v>
      </c>
      <c r="E966">
        <v>14804524347</v>
      </c>
      <c r="F966" t="str">
        <f>_xlfn.IFNA(VLOOKUP(D966,Table1[],2,FALSE),"")</f>
        <v/>
      </c>
      <c r="G966" t="s">
        <v>2223</v>
      </c>
      <c r="H966" t="s">
        <v>369</v>
      </c>
      <c r="I966" t="s">
        <v>4842</v>
      </c>
      <c r="J966" s="1">
        <v>44033.578263888892</v>
      </c>
    </row>
    <row r="967" spans="1:10" x14ac:dyDescent="0.25">
      <c r="A967" t="s">
        <v>4845</v>
      </c>
      <c r="C967" t="s">
        <v>4846</v>
      </c>
      <c r="D967" t="s">
        <v>4847</v>
      </c>
      <c r="F967" t="str">
        <f>_xlfn.IFNA(VLOOKUP(D967,Table1[],2,FALSE),"")</f>
        <v/>
      </c>
      <c r="I967" t="s">
        <v>4848</v>
      </c>
      <c r="J967" s="1">
        <v>44033.643495370372</v>
      </c>
    </row>
    <row r="968" spans="1:10" x14ac:dyDescent="0.25">
      <c r="A968" t="s">
        <v>4849</v>
      </c>
      <c r="B968" t="s">
        <v>364</v>
      </c>
      <c r="C968" t="s">
        <v>4850</v>
      </c>
      <c r="D968" t="s">
        <v>4852</v>
      </c>
      <c r="E968" t="s">
        <v>4851</v>
      </c>
      <c r="F968" t="str">
        <f>_xlfn.IFNA(VLOOKUP(D968,Table1[],2,FALSE),"")</f>
        <v>tel:+15099006459</v>
      </c>
      <c r="G968" t="s">
        <v>365</v>
      </c>
      <c r="H968" t="s">
        <v>534</v>
      </c>
      <c r="I968" t="s">
        <v>344</v>
      </c>
      <c r="J968" s="1">
        <v>44036.288171296299</v>
      </c>
    </row>
    <row r="969" spans="1:10" x14ac:dyDescent="0.25">
      <c r="A969" t="s">
        <v>4853</v>
      </c>
      <c r="B969" t="s">
        <v>364</v>
      </c>
      <c r="C969" t="s">
        <v>4854</v>
      </c>
      <c r="D969" t="s">
        <v>4856</v>
      </c>
      <c r="E969" t="s">
        <v>4855</v>
      </c>
      <c r="F969" t="str">
        <f>_xlfn.IFNA(VLOOKUP(D969,Table1[],2,FALSE),"")</f>
        <v>tel:+15097034191</v>
      </c>
      <c r="G969" t="s">
        <v>365</v>
      </c>
      <c r="H969" t="s">
        <v>534</v>
      </c>
      <c r="I969" t="s">
        <v>66</v>
      </c>
      <c r="J969" s="1">
        <v>44036.290671296294</v>
      </c>
    </row>
    <row r="970" spans="1:10" x14ac:dyDescent="0.25">
      <c r="A970" t="s">
        <v>4857</v>
      </c>
      <c r="B970" t="s">
        <v>364</v>
      </c>
      <c r="C970" t="s">
        <v>4858</v>
      </c>
      <c r="D970" t="s">
        <v>4860</v>
      </c>
      <c r="E970" t="s">
        <v>4859</v>
      </c>
      <c r="F970" t="str">
        <f>_xlfn.IFNA(VLOOKUP(D970,Table1[],2,FALSE),"")</f>
        <v>tel:+15098424558</v>
      </c>
      <c r="G970" t="s">
        <v>365</v>
      </c>
      <c r="H970" t="s">
        <v>534</v>
      </c>
      <c r="I970" t="s">
        <v>129</v>
      </c>
      <c r="J970" s="1">
        <v>44036.293171296296</v>
      </c>
    </row>
    <row r="971" spans="1:10" x14ac:dyDescent="0.25">
      <c r="A971" t="s">
        <v>4861</v>
      </c>
      <c r="B971" t="s">
        <v>4580</v>
      </c>
      <c r="C971" t="s">
        <v>4862</v>
      </c>
      <c r="D971" t="s">
        <v>4863</v>
      </c>
      <c r="E971">
        <v>19285376845</v>
      </c>
      <c r="F971" t="str">
        <f>_xlfn.IFNA(VLOOKUP(D971,Table1[],2,FALSE),"")</f>
        <v/>
      </c>
      <c r="H971" t="s">
        <v>1340</v>
      </c>
      <c r="I971" t="s">
        <v>4864</v>
      </c>
      <c r="J971" s="1">
        <v>44036.408078703702</v>
      </c>
    </row>
    <row r="972" spans="1:10" x14ac:dyDescent="0.25">
      <c r="A972" t="s">
        <v>4865</v>
      </c>
      <c r="B972" t="s">
        <v>4580</v>
      </c>
      <c r="C972" t="s">
        <v>4866</v>
      </c>
      <c r="D972" t="s">
        <v>4867</v>
      </c>
      <c r="E972">
        <v>19285376786</v>
      </c>
      <c r="F972" t="str">
        <f>_xlfn.IFNA(VLOOKUP(D972,Table1[],2,FALSE),"")</f>
        <v/>
      </c>
      <c r="H972" t="s">
        <v>905</v>
      </c>
      <c r="I972" t="s">
        <v>4868</v>
      </c>
      <c r="J972" s="1">
        <v>44036.411736111113</v>
      </c>
    </row>
    <row r="973" spans="1:10" x14ac:dyDescent="0.25">
      <c r="A973" t="s">
        <v>4869</v>
      </c>
      <c r="B973" t="s">
        <v>4580</v>
      </c>
      <c r="C973" t="s">
        <v>4870</v>
      </c>
      <c r="D973" t="s">
        <v>4871</v>
      </c>
      <c r="E973">
        <v>19285376751</v>
      </c>
      <c r="F973" t="str">
        <f>_xlfn.IFNA(VLOOKUP(D973,Table1[],2,FALSE),"")</f>
        <v/>
      </c>
      <c r="H973" t="s">
        <v>1340</v>
      </c>
      <c r="I973" t="s">
        <v>4872</v>
      </c>
      <c r="J973" s="1">
        <v>44036.413773148146</v>
      </c>
    </row>
    <row r="974" spans="1:10" x14ac:dyDescent="0.25">
      <c r="A974" t="s">
        <v>4873</v>
      </c>
      <c r="B974" t="s">
        <v>4580</v>
      </c>
      <c r="C974" t="s">
        <v>4874</v>
      </c>
      <c r="D974" t="s">
        <v>4875</v>
      </c>
      <c r="E974">
        <v>19285376839</v>
      </c>
      <c r="F974" t="str">
        <f>_xlfn.IFNA(VLOOKUP(D974,Table1[],2,FALSE),"")</f>
        <v/>
      </c>
      <c r="H974" t="s">
        <v>905</v>
      </c>
      <c r="I974" t="s">
        <v>4876</v>
      </c>
      <c r="J974" s="1">
        <v>44036.415914351855</v>
      </c>
    </row>
    <row r="975" spans="1:10" x14ac:dyDescent="0.25">
      <c r="A975" t="s">
        <v>4877</v>
      </c>
      <c r="B975" t="s">
        <v>4580</v>
      </c>
      <c r="C975" t="s">
        <v>4878</v>
      </c>
      <c r="D975" t="s">
        <v>4879</v>
      </c>
      <c r="E975">
        <v>12482593640</v>
      </c>
      <c r="F975" t="str">
        <f>_xlfn.IFNA(VLOOKUP(D975,Table1[],2,FALSE),"")</f>
        <v/>
      </c>
      <c r="H975" t="s">
        <v>1340</v>
      </c>
      <c r="I975" t="s">
        <v>4880</v>
      </c>
      <c r="J975" s="1">
        <v>44036.419131944444</v>
      </c>
    </row>
    <row r="976" spans="1:10" x14ac:dyDescent="0.25">
      <c r="A976" t="s">
        <v>4881</v>
      </c>
      <c r="B976" t="s">
        <v>4580</v>
      </c>
      <c r="C976" t="s">
        <v>4882</v>
      </c>
      <c r="D976" t="s">
        <v>4883</v>
      </c>
      <c r="E976">
        <v>19285376849</v>
      </c>
      <c r="F976" t="str">
        <f>_xlfn.IFNA(VLOOKUP(D976,Table1[],2,FALSE),"")</f>
        <v/>
      </c>
      <c r="H976" t="s">
        <v>1340</v>
      </c>
      <c r="I976" t="s">
        <v>4884</v>
      </c>
      <c r="J976" s="1">
        <v>44036.420937499999</v>
      </c>
    </row>
    <row r="977" spans="1:10" x14ac:dyDescent="0.25">
      <c r="A977" t="s">
        <v>4885</v>
      </c>
      <c r="B977" t="s">
        <v>4580</v>
      </c>
      <c r="C977" t="s">
        <v>4886</v>
      </c>
      <c r="D977" t="s">
        <v>4887</v>
      </c>
      <c r="E977">
        <v>19285376841</v>
      </c>
      <c r="F977" t="str">
        <f>_xlfn.IFNA(VLOOKUP(D977,Table1[],2,FALSE),"")</f>
        <v/>
      </c>
      <c r="H977" t="s">
        <v>4888</v>
      </c>
      <c r="I977" t="s">
        <v>4889</v>
      </c>
      <c r="J977" s="1">
        <v>44036.424259259256</v>
      </c>
    </row>
    <row r="978" spans="1:10" x14ac:dyDescent="0.25">
      <c r="A978" t="s">
        <v>4890</v>
      </c>
      <c r="B978" t="s">
        <v>4580</v>
      </c>
      <c r="C978" t="s">
        <v>4891</v>
      </c>
      <c r="D978" t="s">
        <v>4892</v>
      </c>
      <c r="E978">
        <v>19285376843</v>
      </c>
      <c r="F978" t="str">
        <f>_xlfn.IFNA(VLOOKUP(D978,Table1[],2,FALSE),"")</f>
        <v/>
      </c>
      <c r="H978" t="s">
        <v>4893</v>
      </c>
      <c r="I978" t="s">
        <v>4894</v>
      </c>
      <c r="J978" s="1">
        <v>44036.426504629628</v>
      </c>
    </row>
    <row r="979" spans="1:10" x14ac:dyDescent="0.25">
      <c r="A979" t="s">
        <v>4895</v>
      </c>
      <c r="B979" t="s">
        <v>4580</v>
      </c>
      <c r="C979" t="s">
        <v>4896</v>
      </c>
      <c r="D979" t="s">
        <v>4897</v>
      </c>
      <c r="E979">
        <v>19285376846</v>
      </c>
      <c r="F979" t="str">
        <f>_xlfn.IFNA(VLOOKUP(D979,Table1[],2,FALSE),"")</f>
        <v/>
      </c>
      <c r="H979" t="s">
        <v>1340</v>
      </c>
      <c r="I979" t="s">
        <v>4898</v>
      </c>
      <c r="J979" s="1">
        <v>44036.428842592592</v>
      </c>
    </row>
    <row r="980" spans="1:10" x14ac:dyDescent="0.25">
      <c r="A980" t="s">
        <v>4899</v>
      </c>
      <c r="B980" t="s">
        <v>4580</v>
      </c>
      <c r="C980" t="s">
        <v>4900</v>
      </c>
      <c r="D980" t="s">
        <v>4901</v>
      </c>
      <c r="E980">
        <v>19285376842</v>
      </c>
      <c r="F980" t="str">
        <f>_xlfn.IFNA(VLOOKUP(D980,Table1[],2,FALSE),"")</f>
        <v/>
      </c>
      <c r="H980" t="s">
        <v>4902</v>
      </c>
      <c r="I980" t="s">
        <v>4903</v>
      </c>
      <c r="J980" s="1">
        <v>44036.431562500002</v>
      </c>
    </row>
    <row r="981" spans="1:10" x14ac:dyDescent="0.25">
      <c r="A981" t="s">
        <v>4904</v>
      </c>
      <c r="B981" t="s">
        <v>4580</v>
      </c>
      <c r="C981" t="s">
        <v>4905</v>
      </c>
      <c r="D981" t="s">
        <v>4906</v>
      </c>
      <c r="E981">
        <v>19285376844</v>
      </c>
      <c r="F981" t="str">
        <f>_xlfn.IFNA(VLOOKUP(D981,Table1[],2,FALSE),"")</f>
        <v/>
      </c>
      <c r="H981" t="s">
        <v>1340</v>
      </c>
      <c r="I981" t="s">
        <v>4907</v>
      </c>
      <c r="J981" s="1">
        <v>44036.433530092596</v>
      </c>
    </row>
    <row r="982" spans="1:10" x14ac:dyDescent="0.25">
      <c r="A982" t="s">
        <v>4908</v>
      </c>
      <c r="B982" t="s">
        <v>4580</v>
      </c>
      <c r="C982" t="s">
        <v>4909</v>
      </c>
      <c r="D982" t="s">
        <v>4910</v>
      </c>
      <c r="E982">
        <v>19285376847</v>
      </c>
      <c r="F982" t="str">
        <f>_xlfn.IFNA(VLOOKUP(D982,Table1[],2,FALSE),"")</f>
        <v/>
      </c>
      <c r="H982" t="s">
        <v>905</v>
      </c>
      <c r="I982" t="s">
        <v>4911</v>
      </c>
      <c r="J982" s="1">
        <v>44036.435520833336</v>
      </c>
    </row>
    <row r="983" spans="1:10" x14ac:dyDescent="0.25">
      <c r="A983" t="s">
        <v>4912</v>
      </c>
      <c r="B983" t="s">
        <v>364</v>
      </c>
      <c r="C983" t="s">
        <v>4914</v>
      </c>
      <c r="D983" t="s">
        <v>4915</v>
      </c>
      <c r="E983">
        <v>15092092087</v>
      </c>
      <c r="F983" t="str">
        <f>_xlfn.IFNA(VLOOKUP(D983,Table1[],2,FALSE),"")</f>
        <v/>
      </c>
      <c r="G983" t="s">
        <v>423</v>
      </c>
      <c r="H983" t="s">
        <v>534</v>
      </c>
      <c r="I983" t="s">
        <v>4913</v>
      </c>
      <c r="J983" s="1">
        <v>44040.500115740739</v>
      </c>
    </row>
    <row r="984" spans="1:10" x14ac:dyDescent="0.25">
      <c r="A984" t="s">
        <v>4916</v>
      </c>
      <c r="B984" t="s">
        <v>364</v>
      </c>
      <c r="C984" t="s">
        <v>4917</v>
      </c>
      <c r="D984" t="s">
        <v>4919</v>
      </c>
      <c r="E984" t="s">
        <v>4918</v>
      </c>
      <c r="F984" t="str">
        <f>_xlfn.IFNA(VLOOKUP(D984,Table1[],2,FALSE),"")</f>
        <v>tel:+15095301663</v>
      </c>
      <c r="G984" t="s">
        <v>365</v>
      </c>
      <c r="H984" t="s">
        <v>534</v>
      </c>
      <c r="I984" t="s">
        <v>244</v>
      </c>
      <c r="J984" s="1">
        <v>44041.508564814816</v>
      </c>
    </row>
    <row r="985" spans="1:10" x14ac:dyDescent="0.25">
      <c r="A985" t="s">
        <v>4920</v>
      </c>
      <c r="B985" t="s">
        <v>1484</v>
      </c>
      <c r="C985" t="s">
        <v>4921</v>
      </c>
      <c r="D985" t="s">
        <v>4922</v>
      </c>
      <c r="E985">
        <v>15094366038</v>
      </c>
      <c r="F985" t="str">
        <f>_xlfn.IFNA(VLOOKUP(D985,Table1[],2,FALSE),"")</f>
        <v/>
      </c>
      <c r="G985" t="s">
        <v>1495</v>
      </c>
      <c r="H985" t="s">
        <v>4923</v>
      </c>
      <c r="I985" t="s">
        <v>4924</v>
      </c>
      <c r="J985" s="1">
        <v>44042.418877314813</v>
      </c>
    </row>
    <row r="986" spans="1:10" x14ac:dyDescent="0.25">
      <c r="A986" t="s">
        <v>4925</v>
      </c>
      <c r="B986" t="s">
        <v>1484</v>
      </c>
      <c r="C986" t="s">
        <v>4926</v>
      </c>
      <c r="D986" t="s">
        <v>4927</v>
      </c>
      <c r="E986">
        <v>15094366042</v>
      </c>
      <c r="F986" t="str">
        <f>_xlfn.IFNA(VLOOKUP(D986,Table1[],2,FALSE),"")</f>
        <v/>
      </c>
      <c r="G986" t="s">
        <v>1495</v>
      </c>
      <c r="H986" t="s">
        <v>4923</v>
      </c>
      <c r="I986" t="s">
        <v>4928</v>
      </c>
      <c r="J986" s="1">
        <v>44042.421539351853</v>
      </c>
    </row>
    <row r="987" spans="1:10" x14ac:dyDescent="0.25">
      <c r="A987" t="s">
        <v>4929</v>
      </c>
      <c r="B987" t="s">
        <v>4580</v>
      </c>
      <c r="C987" t="s">
        <v>4930</v>
      </c>
      <c r="D987" t="s">
        <v>4931</v>
      </c>
      <c r="E987">
        <v>17603132207</v>
      </c>
      <c r="F987" t="str">
        <f>_xlfn.IFNA(VLOOKUP(D987,Table1[],2,FALSE),"")</f>
        <v/>
      </c>
      <c r="H987" t="s">
        <v>4932</v>
      </c>
      <c r="I987" t="s">
        <v>4933</v>
      </c>
      <c r="J987" s="1">
        <v>44043.521597222221</v>
      </c>
    </row>
    <row r="988" spans="1:10" x14ac:dyDescent="0.25">
      <c r="A988" t="s">
        <v>4934</v>
      </c>
      <c r="B988" t="s">
        <v>4580</v>
      </c>
      <c r="C988" t="s">
        <v>4935</v>
      </c>
      <c r="D988" t="s">
        <v>4936</v>
      </c>
      <c r="E988">
        <v>17604459376</v>
      </c>
      <c r="F988" t="str">
        <f>_xlfn.IFNA(VLOOKUP(D988,Table1[],2,FALSE),"")</f>
        <v/>
      </c>
      <c r="H988" t="s">
        <v>4937</v>
      </c>
      <c r="I988" t="s">
        <v>4938</v>
      </c>
      <c r="J988" s="1">
        <v>44043.52484953704</v>
      </c>
    </row>
    <row r="989" spans="1:10" x14ac:dyDescent="0.25">
      <c r="A989" t="s">
        <v>4939</v>
      </c>
      <c r="B989" t="s">
        <v>4580</v>
      </c>
      <c r="C989" t="s">
        <v>4940</v>
      </c>
      <c r="D989" t="s">
        <v>4941</v>
      </c>
      <c r="E989">
        <v>17607037026</v>
      </c>
      <c r="F989" t="str">
        <f>_xlfn.IFNA(VLOOKUP(D989,Table1[],2,FALSE),"")</f>
        <v/>
      </c>
      <c r="H989" t="s">
        <v>4942</v>
      </c>
      <c r="I989" t="s">
        <v>4943</v>
      </c>
      <c r="J989" s="1">
        <v>44043.527557870373</v>
      </c>
    </row>
    <row r="990" spans="1:10" x14ac:dyDescent="0.25">
      <c r="A990" t="s">
        <v>4944</v>
      </c>
      <c r="B990" t="s">
        <v>364</v>
      </c>
      <c r="C990" t="s">
        <v>4946</v>
      </c>
      <c r="D990" t="s">
        <v>4947</v>
      </c>
      <c r="F990" t="str">
        <f>_xlfn.IFNA(VLOOKUP(D990,Table1[],2,FALSE),"")</f>
        <v/>
      </c>
      <c r="G990" t="s">
        <v>417</v>
      </c>
      <c r="H990" t="s">
        <v>836</v>
      </c>
      <c r="I990" t="s">
        <v>4945</v>
      </c>
      <c r="J990" s="1">
        <v>44046.452314814815</v>
      </c>
    </row>
    <row r="991" spans="1:10" x14ac:dyDescent="0.25">
      <c r="A991" t="s">
        <v>4948</v>
      </c>
      <c r="B991" t="s">
        <v>364</v>
      </c>
      <c r="C991" t="s">
        <v>4950</v>
      </c>
      <c r="D991" t="s">
        <v>4951</v>
      </c>
      <c r="E991">
        <v>15092092079</v>
      </c>
      <c r="F991" t="str">
        <f>_xlfn.IFNA(VLOOKUP(D991,Table1[],2,FALSE),"")</f>
        <v/>
      </c>
      <c r="G991" t="s">
        <v>423</v>
      </c>
      <c r="H991" t="s">
        <v>534</v>
      </c>
      <c r="I991" t="s">
        <v>4949</v>
      </c>
      <c r="J991" s="1">
        <v>44047.420763888891</v>
      </c>
    </row>
    <row r="992" spans="1:10" x14ac:dyDescent="0.25">
      <c r="A992" t="s">
        <v>4952</v>
      </c>
      <c r="B992" t="s">
        <v>364</v>
      </c>
      <c r="C992" t="s">
        <v>4954</v>
      </c>
      <c r="D992" t="s">
        <v>4955</v>
      </c>
      <c r="F992" t="str">
        <f>_xlfn.IFNA(VLOOKUP(D992,Table1[],2,FALSE),"")</f>
        <v/>
      </c>
      <c r="G992" t="s">
        <v>417</v>
      </c>
      <c r="H992" t="s">
        <v>836</v>
      </c>
      <c r="I992" t="s">
        <v>4953</v>
      </c>
      <c r="J992" s="1">
        <v>44048.308125000003</v>
      </c>
    </row>
    <row r="993" spans="1:10" x14ac:dyDescent="0.25">
      <c r="A993" t="s">
        <v>4956</v>
      </c>
      <c r="B993" t="s">
        <v>364</v>
      </c>
      <c r="C993" t="s">
        <v>4957</v>
      </c>
      <c r="D993" t="s">
        <v>4959</v>
      </c>
      <c r="E993" t="s">
        <v>4958</v>
      </c>
      <c r="F993" t="str">
        <f>_xlfn.IFNA(VLOOKUP(D993,Table1[],2,FALSE),"")</f>
        <v>tel:+15097313960</v>
      </c>
      <c r="G993" t="s">
        <v>365</v>
      </c>
      <c r="H993" t="s">
        <v>651</v>
      </c>
      <c r="I993" t="s">
        <v>131</v>
      </c>
      <c r="J993" s="1">
        <v>44048.314652777779</v>
      </c>
    </row>
    <row r="994" spans="1:10" x14ac:dyDescent="0.25">
      <c r="A994" t="s">
        <v>4960</v>
      </c>
      <c r="B994" t="s">
        <v>4961</v>
      </c>
      <c r="C994" t="s">
        <v>4962</v>
      </c>
      <c r="D994" t="s">
        <v>4963</v>
      </c>
      <c r="E994">
        <v>19073357556</v>
      </c>
      <c r="F994" t="str">
        <f>_xlfn.IFNA(VLOOKUP(D994,Table1[],2,FALSE),"")</f>
        <v/>
      </c>
      <c r="G994" t="s">
        <v>1367</v>
      </c>
      <c r="H994" t="s">
        <v>4964</v>
      </c>
      <c r="I994" t="s">
        <v>4965</v>
      </c>
      <c r="J994" s="1">
        <v>44048.364027777781</v>
      </c>
    </row>
    <row r="995" spans="1:10" x14ac:dyDescent="0.25">
      <c r="A995" t="s">
        <v>4966</v>
      </c>
      <c r="B995" t="s">
        <v>4961</v>
      </c>
      <c r="C995" t="s">
        <v>4967</v>
      </c>
      <c r="D995" t="s">
        <v>4968</v>
      </c>
      <c r="E995">
        <v>19073357519</v>
      </c>
      <c r="F995" t="str">
        <f>_xlfn.IFNA(VLOOKUP(D995,Table1[],2,FALSE),"")</f>
        <v/>
      </c>
      <c r="H995" t="s">
        <v>4969</v>
      </c>
      <c r="I995" t="s">
        <v>4970</v>
      </c>
      <c r="J995" s="1">
        <v>44048.366631944446</v>
      </c>
    </row>
    <row r="996" spans="1:10" x14ac:dyDescent="0.25">
      <c r="A996" t="s">
        <v>4971</v>
      </c>
      <c r="B996" t="s">
        <v>4961</v>
      </c>
      <c r="C996" t="s">
        <v>4972</v>
      </c>
      <c r="D996" t="s">
        <v>4973</v>
      </c>
      <c r="E996">
        <v>19073357210</v>
      </c>
      <c r="F996" t="str">
        <f>_xlfn.IFNA(VLOOKUP(D996,Table1[],2,FALSE),"")</f>
        <v/>
      </c>
      <c r="H996" t="s">
        <v>4974</v>
      </c>
      <c r="I996" t="s">
        <v>4975</v>
      </c>
      <c r="J996" s="1">
        <v>44048.36891203704</v>
      </c>
    </row>
    <row r="997" spans="1:10" x14ac:dyDescent="0.25">
      <c r="A997" t="s">
        <v>4976</v>
      </c>
      <c r="B997" t="s">
        <v>4961</v>
      </c>
      <c r="C997" t="s">
        <v>4977</v>
      </c>
      <c r="D997" t="s">
        <v>4978</v>
      </c>
      <c r="E997">
        <v>19073357621</v>
      </c>
      <c r="F997" t="str">
        <f>_xlfn.IFNA(VLOOKUP(D997,Table1[],2,FALSE),"")</f>
        <v/>
      </c>
      <c r="H997" t="s">
        <v>3048</v>
      </c>
      <c r="I997" t="s">
        <v>4979</v>
      </c>
      <c r="J997" s="1">
        <v>44048.370462962965</v>
      </c>
    </row>
    <row r="998" spans="1:10" x14ac:dyDescent="0.25">
      <c r="A998" t="s">
        <v>4980</v>
      </c>
      <c r="B998" t="s">
        <v>4961</v>
      </c>
      <c r="C998" t="s">
        <v>4981</v>
      </c>
      <c r="D998" t="s">
        <v>4982</v>
      </c>
      <c r="E998">
        <v>19073357564</v>
      </c>
      <c r="F998" t="str">
        <f>_xlfn.IFNA(VLOOKUP(D998,Table1[],2,FALSE),"")</f>
        <v/>
      </c>
      <c r="H998" t="s">
        <v>4974</v>
      </c>
      <c r="I998" t="s">
        <v>4983</v>
      </c>
      <c r="J998" s="1">
        <v>44048.371828703705</v>
      </c>
    </row>
    <row r="999" spans="1:10" x14ac:dyDescent="0.25">
      <c r="A999" t="s">
        <v>4984</v>
      </c>
      <c r="B999" t="s">
        <v>3243</v>
      </c>
      <c r="C999" t="s">
        <v>4985</v>
      </c>
      <c r="D999" t="s">
        <v>4986</v>
      </c>
      <c r="E999">
        <v>17073852025</v>
      </c>
      <c r="F999" t="str">
        <f>_xlfn.IFNA(VLOOKUP(D999,Table1[],2,FALSE),"")</f>
        <v/>
      </c>
      <c r="H999" t="s">
        <v>4987</v>
      </c>
      <c r="I999" t="s">
        <v>4988</v>
      </c>
      <c r="J999" s="1">
        <v>44048.405532407407</v>
      </c>
    </row>
    <row r="1000" spans="1:10" x14ac:dyDescent="0.25">
      <c r="A1000" t="s">
        <v>4989</v>
      </c>
      <c r="B1000" t="s">
        <v>364</v>
      </c>
      <c r="C1000" t="s">
        <v>4991</v>
      </c>
      <c r="D1000" t="s">
        <v>4992</v>
      </c>
      <c r="F1000" t="str">
        <f>_xlfn.IFNA(VLOOKUP(D1000,Table1[],2,FALSE),"")</f>
        <v/>
      </c>
      <c r="G1000" t="s">
        <v>423</v>
      </c>
      <c r="H1000" t="s">
        <v>534</v>
      </c>
      <c r="I1000" t="s">
        <v>4990</v>
      </c>
      <c r="J1000" s="1">
        <v>44048.56832175926</v>
      </c>
    </row>
    <row r="1001" spans="1:10" x14ac:dyDescent="0.25">
      <c r="A1001" t="s">
        <v>4993</v>
      </c>
      <c r="B1001" t="s">
        <v>364</v>
      </c>
      <c r="C1001" t="s">
        <v>4994</v>
      </c>
      <c r="D1001" t="s">
        <v>4996</v>
      </c>
      <c r="E1001" t="s">
        <v>4995</v>
      </c>
      <c r="F1001" t="str">
        <f>_xlfn.IFNA(VLOOKUP(D1001,Table1[],2,FALSE),"")</f>
        <v>tel:+15098241958</v>
      </c>
      <c r="G1001" t="s">
        <v>365</v>
      </c>
      <c r="H1001" t="s">
        <v>534</v>
      </c>
      <c r="I1001" t="s">
        <v>117</v>
      </c>
      <c r="J1001" s="1">
        <v>44049.360219907408</v>
      </c>
    </row>
    <row r="1002" spans="1:10" x14ac:dyDescent="0.25">
      <c r="A1002" t="s">
        <v>4997</v>
      </c>
      <c r="B1002" t="s">
        <v>1236</v>
      </c>
      <c r="C1002" t="s">
        <v>4998</v>
      </c>
      <c r="D1002" t="s">
        <v>4999</v>
      </c>
      <c r="E1002">
        <v>15097758202</v>
      </c>
      <c r="F1002" t="str">
        <f>_xlfn.IFNA(VLOOKUP(D1002,Table1[],2,FALSE),"")</f>
        <v/>
      </c>
      <c r="H1002" t="s">
        <v>1796</v>
      </c>
      <c r="I1002" t="s">
        <v>5000</v>
      </c>
      <c r="J1002" s="1">
        <v>44049.37226851852</v>
      </c>
    </row>
    <row r="1003" spans="1:10" x14ac:dyDescent="0.25">
      <c r="A1003" t="s">
        <v>5001</v>
      </c>
      <c r="B1003" t="s">
        <v>364</v>
      </c>
      <c r="C1003" t="s">
        <v>5003</v>
      </c>
      <c r="D1003" t="s">
        <v>5004</v>
      </c>
      <c r="E1003">
        <v>15092092080</v>
      </c>
      <c r="F1003" t="str">
        <f>_xlfn.IFNA(VLOOKUP(D1003,Table1[],2,FALSE),"")</f>
        <v/>
      </c>
      <c r="G1003" t="s">
        <v>389</v>
      </c>
      <c r="H1003" t="s">
        <v>5005</v>
      </c>
      <c r="I1003" t="s">
        <v>5002</v>
      </c>
      <c r="J1003" s="1">
        <v>44049.473703703705</v>
      </c>
    </row>
    <row r="1004" spans="1:10" x14ac:dyDescent="0.25">
      <c r="A1004" t="s">
        <v>5006</v>
      </c>
      <c r="B1004" t="s">
        <v>364</v>
      </c>
      <c r="C1004" t="s">
        <v>5008</v>
      </c>
      <c r="D1004" t="s">
        <v>5009</v>
      </c>
      <c r="F1004" t="str">
        <f>_xlfn.IFNA(VLOOKUP(D1004,Table1[],2,FALSE),"")</f>
        <v/>
      </c>
      <c r="G1004" t="s">
        <v>429</v>
      </c>
      <c r="H1004" t="s">
        <v>905</v>
      </c>
      <c r="I1004" t="s">
        <v>5007</v>
      </c>
      <c r="J1004" s="1">
        <v>44049.523587962962</v>
      </c>
    </row>
    <row r="1005" spans="1:10" x14ac:dyDescent="0.25">
      <c r="A1005" t="s">
        <v>5010</v>
      </c>
      <c r="B1005" t="s">
        <v>364</v>
      </c>
      <c r="C1005" t="s">
        <v>5012</v>
      </c>
      <c r="D1005" t="s">
        <v>5013</v>
      </c>
      <c r="E1005">
        <v>12096178984</v>
      </c>
      <c r="F1005" t="str">
        <f>_xlfn.IFNA(VLOOKUP(D1005,Table1[],2,FALSE),"")</f>
        <v/>
      </c>
      <c r="G1005" t="s">
        <v>429</v>
      </c>
      <c r="H1005" t="s">
        <v>905</v>
      </c>
      <c r="I1005" t="s">
        <v>5011</v>
      </c>
      <c r="J1005" s="1">
        <v>44049.524050925924</v>
      </c>
    </row>
    <row r="1006" spans="1:10" x14ac:dyDescent="0.25">
      <c r="A1006" t="s">
        <v>5014</v>
      </c>
      <c r="B1006" t="s">
        <v>364</v>
      </c>
      <c r="C1006" t="s">
        <v>5016</v>
      </c>
      <c r="D1006" t="s">
        <v>5017</v>
      </c>
      <c r="F1006" t="str">
        <f>_xlfn.IFNA(VLOOKUP(D1006,Table1[],2,FALSE),"")</f>
        <v/>
      </c>
      <c r="G1006" t="s">
        <v>429</v>
      </c>
      <c r="H1006" t="s">
        <v>905</v>
      </c>
      <c r="I1006" t="s">
        <v>5015</v>
      </c>
      <c r="J1006" s="1">
        <v>44049.524502314816</v>
      </c>
    </row>
    <row r="1007" spans="1:10" x14ac:dyDescent="0.25">
      <c r="A1007" t="s">
        <v>5018</v>
      </c>
      <c r="B1007" t="s">
        <v>364</v>
      </c>
      <c r="C1007" t="s">
        <v>5019</v>
      </c>
      <c r="D1007" t="s">
        <v>5021</v>
      </c>
      <c r="E1007" t="s">
        <v>5020</v>
      </c>
      <c r="F1007" t="str">
        <f>_xlfn.IFNA(VLOOKUP(D1007,Table1[],2,FALSE),"")</f>
        <v>tel:+15096760854</v>
      </c>
      <c r="G1007" t="s">
        <v>365</v>
      </c>
      <c r="H1007" t="s">
        <v>534</v>
      </c>
      <c r="I1007" t="s">
        <v>119</v>
      </c>
      <c r="J1007" s="1">
        <v>44049.526736111111</v>
      </c>
    </row>
    <row r="1008" spans="1:10" x14ac:dyDescent="0.25">
      <c r="A1008" t="s">
        <v>5022</v>
      </c>
      <c r="B1008" t="s">
        <v>364</v>
      </c>
      <c r="C1008" t="s">
        <v>5023</v>
      </c>
      <c r="D1008" t="s">
        <v>5025</v>
      </c>
      <c r="E1008" t="s">
        <v>5024</v>
      </c>
      <c r="F1008" t="str">
        <f>_xlfn.IFNA(VLOOKUP(D1008,Table1[],2,FALSE),"")</f>
        <v>tel:+15098241966</v>
      </c>
      <c r="G1008" t="s">
        <v>365</v>
      </c>
      <c r="H1008" t="s">
        <v>534</v>
      </c>
      <c r="I1008" t="s">
        <v>270</v>
      </c>
      <c r="J1008" s="1">
        <v>44049.527129629627</v>
      </c>
    </row>
    <row r="1009" spans="1:10" x14ac:dyDescent="0.25">
      <c r="A1009" t="s">
        <v>5026</v>
      </c>
      <c r="B1009" t="s">
        <v>3443</v>
      </c>
      <c r="C1009" t="s">
        <v>5027</v>
      </c>
      <c r="D1009" t="s">
        <v>5028</v>
      </c>
      <c r="E1009">
        <v>18707230598</v>
      </c>
      <c r="F1009" t="str">
        <f>_xlfn.IFNA(VLOOKUP(D1009,Table1[],2,FALSE),"")</f>
        <v/>
      </c>
      <c r="H1009" t="s">
        <v>5029</v>
      </c>
      <c r="I1009" t="s">
        <v>5030</v>
      </c>
      <c r="J1009" s="1">
        <v>44050.604479166665</v>
      </c>
    </row>
    <row r="1010" spans="1:10" x14ac:dyDescent="0.25">
      <c r="A1010" t="s">
        <v>5031</v>
      </c>
      <c r="B1010" t="s">
        <v>364</v>
      </c>
      <c r="C1010" t="s">
        <v>5032</v>
      </c>
      <c r="D1010" t="s">
        <v>5034</v>
      </c>
      <c r="E1010" t="s">
        <v>5033</v>
      </c>
      <c r="F1010" t="str">
        <f>_xlfn.IFNA(VLOOKUP(D1010,Table1[],2,FALSE),"")</f>
        <v>tel:+15097289840</v>
      </c>
      <c r="G1010" t="s">
        <v>365</v>
      </c>
      <c r="H1010" t="s">
        <v>539</v>
      </c>
      <c r="I1010" t="s">
        <v>25</v>
      </c>
      <c r="J1010" s="1">
        <v>44053.569652777776</v>
      </c>
    </row>
    <row r="1011" spans="1:10" x14ac:dyDescent="0.25">
      <c r="A1011" t="s">
        <v>5035</v>
      </c>
      <c r="B1011" t="s">
        <v>1299</v>
      </c>
      <c r="C1011" t="s">
        <v>5037</v>
      </c>
      <c r="D1011" t="s">
        <v>5038</v>
      </c>
      <c r="E1011">
        <v>15302586822</v>
      </c>
      <c r="F1011" t="str">
        <f>_xlfn.IFNA(VLOOKUP(D1011,Table1[],2,FALSE),"")</f>
        <v/>
      </c>
      <c r="G1011" t="s">
        <v>5036</v>
      </c>
      <c r="H1011" t="s">
        <v>5039</v>
      </c>
      <c r="I1011" t="s">
        <v>5040</v>
      </c>
      <c r="J1011" s="1">
        <v>44054.500150462962</v>
      </c>
    </row>
    <row r="1012" spans="1:10" x14ac:dyDescent="0.25">
      <c r="A1012" t="s">
        <v>5041</v>
      </c>
      <c r="B1012" t="s">
        <v>4013</v>
      </c>
      <c r="C1012" t="s">
        <v>5042</v>
      </c>
      <c r="D1012" t="s">
        <v>5044</v>
      </c>
      <c r="E1012" t="s">
        <v>5043</v>
      </c>
      <c r="F1012" t="str">
        <f>_xlfn.IFNA(VLOOKUP(D1012,Table1[],2,FALSE),"")</f>
        <v/>
      </c>
      <c r="H1012" t="s">
        <v>5045</v>
      </c>
      <c r="I1012" t="s">
        <v>5046</v>
      </c>
      <c r="J1012" s="1">
        <v>44054.61378472222</v>
      </c>
    </row>
    <row r="1013" spans="1:10" x14ac:dyDescent="0.25">
      <c r="A1013" t="s">
        <v>5047</v>
      </c>
      <c r="B1013" t="s">
        <v>4013</v>
      </c>
      <c r="C1013" t="s">
        <v>5048</v>
      </c>
      <c r="D1013" t="s">
        <v>5049</v>
      </c>
      <c r="E1013">
        <v>12097698888</v>
      </c>
      <c r="F1013" t="str">
        <f>_xlfn.IFNA(VLOOKUP(D1013,Table1[],2,FALSE),"")</f>
        <v/>
      </c>
      <c r="H1013" t="s">
        <v>5050</v>
      </c>
      <c r="I1013" t="s">
        <v>5051</v>
      </c>
      <c r="J1013" s="1">
        <v>44054.624456018515</v>
      </c>
    </row>
    <row r="1014" spans="1:10" x14ac:dyDescent="0.25">
      <c r="A1014" t="s">
        <v>5052</v>
      </c>
      <c r="B1014" t="s">
        <v>5053</v>
      </c>
      <c r="C1014" t="s">
        <v>5054</v>
      </c>
      <c r="D1014" t="s">
        <v>5056</v>
      </c>
      <c r="E1014" t="s">
        <v>5055</v>
      </c>
      <c r="F1014" t="str">
        <f>_xlfn.IFNA(VLOOKUP(D1014,Table1[],2,FALSE),"")</f>
        <v/>
      </c>
      <c r="H1014" t="s">
        <v>5057</v>
      </c>
      <c r="I1014" t="s">
        <v>5058</v>
      </c>
      <c r="J1014" s="1">
        <v>44054.632002314815</v>
      </c>
    </row>
    <row r="1015" spans="1:10" x14ac:dyDescent="0.25">
      <c r="A1015" t="s">
        <v>5059</v>
      </c>
      <c r="B1015" t="s">
        <v>5053</v>
      </c>
      <c r="C1015" t="s">
        <v>5060</v>
      </c>
      <c r="D1015" t="s">
        <v>5062</v>
      </c>
      <c r="E1015" t="s">
        <v>5061</v>
      </c>
      <c r="F1015" t="str">
        <f>_xlfn.IFNA(VLOOKUP(D1015,Table1[],2,FALSE),"")</f>
        <v/>
      </c>
      <c r="H1015" t="s">
        <v>2203</v>
      </c>
      <c r="I1015" t="s">
        <v>5063</v>
      </c>
      <c r="J1015" s="1">
        <v>44054.640740740739</v>
      </c>
    </row>
    <row r="1016" spans="1:10" x14ac:dyDescent="0.25">
      <c r="A1016" t="s">
        <v>5064</v>
      </c>
      <c r="B1016" t="s">
        <v>1954</v>
      </c>
      <c r="C1016" t="s">
        <v>5065</v>
      </c>
      <c r="D1016" t="s">
        <v>5067</v>
      </c>
      <c r="E1016" t="s">
        <v>5066</v>
      </c>
      <c r="F1016" t="str">
        <f>_xlfn.IFNA(VLOOKUP(D1016,Table1[],2,FALSE),"")</f>
        <v/>
      </c>
      <c r="G1016" t="s">
        <v>2756</v>
      </c>
      <c r="H1016" t="s">
        <v>2449</v>
      </c>
      <c r="I1016" t="s">
        <v>5068</v>
      </c>
      <c r="J1016" s="1">
        <v>44057.265335648146</v>
      </c>
    </row>
    <row r="1017" spans="1:10" x14ac:dyDescent="0.25">
      <c r="A1017" t="s">
        <v>5069</v>
      </c>
      <c r="B1017" t="s">
        <v>364</v>
      </c>
      <c r="C1017" t="s">
        <v>5071</v>
      </c>
      <c r="D1017" t="s">
        <v>5072</v>
      </c>
      <c r="F1017" t="str">
        <f>_xlfn.IFNA(VLOOKUP(D1017,Table1[],2,FALSE),"")</f>
        <v/>
      </c>
      <c r="G1017" t="s">
        <v>423</v>
      </c>
      <c r="H1017" t="s">
        <v>534</v>
      </c>
      <c r="I1017" t="s">
        <v>5070</v>
      </c>
      <c r="J1017" s="1">
        <v>44057.413263888891</v>
      </c>
    </row>
    <row r="1018" spans="1:10" x14ac:dyDescent="0.25">
      <c r="A1018" t="s">
        <v>5073</v>
      </c>
      <c r="B1018" t="s">
        <v>4704</v>
      </c>
      <c r="C1018" t="s">
        <v>5074</v>
      </c>
      <c r="D1018" t="s">
        <v>5075</v>
      </c>
      <c r="E1018">
        <v>13044877691</v>
      </c>
      <c r="F1018" t="str">
        <f>_xlfn.IFNA(VLOOKUP(D1018,Table1[],2,FALSE),"")</f>
        <v/>
      </c>
      <c r="H1018" t="s">
        <v>5076</v>
      </c>
      <c r="I1018" t="s">
        <v>5077</v>
      </c>
      <c r="J1018" s="1">
        <v>44057.5077662037</v>
      </c>
    </row>
    <row r="1019" spans="1:10" x14ac:dyDescent="0.25">
      <c r="A1019" t="s">
        <v>5078</v>
      </c>
      <c r="C1019" t="s">
        <v>5079</v>
      </c>
      <c r="D1019" t="s">
        <v>5080</v>
      </c>
      <c r="F1019" t="str">
        <f>_xlfn.IFNA(VLOOKUP(D1019,Table1[],2,FALSE),"")</f>
        <v/>
      </c>
      <c r="I1019" t="s">
        <v>5081</v>
      </c>
      <c r="J1019" s="1">
        <v>44060.459085648145</v>
      </c>
    </row>
    <row r="1020" spans="1:10" x14ac:dyDescent="0.25">
      <c r="A1020" t="s">
        <v>5082</v>
      </c>
      <c r="B1020" t="s">
        <v>364</v>
      </c>
      <c r="C1020" t="s">
        <v>5084</v>
      </c>
      <c r="D1020" t="s">
        <v>5085</v>
      </c>
      <c r="E1020">
        <v>15092092088</v>
      </c>
      <c r="F1020" t="str">
        <f>_xlfn.IFNA(VLOOKUP(D1020,Table1[],2,FALSE),"")</f>
        <v/>
      </c>
      <c r="G1020" t="s">
        <v>417</v>
      </c>
      <c r="H1020" t="s">
        <v>836</v>
      </c>
      <c r="I1020" t="s">
        <v>5083</v>
      </c>
      <c r="J1020" s="1">
        <v>44062.268877314818</v>
      </c>
    </row>
    <row r="1021" spans="1:10" x14ac:dyDescent="0.25">
      <c r="A1021" t="s">
        <v>5086</v>
      </c>
      <c r="B1021" t="s">
        <v>3443</v>
      </c>
      <c r="C1021" t="s">
        <v>5087</v>
      </c>
      <c r="D1021" t="s">
        <v>5088</v>
      </c>
      <c r="E1021">
        <v>18704603514</v>
      </c>
      <c r="F1021" t="str">
        <f>_xlfn.IFNA(VLOOKUP(D1021,Table1[],2,FALSE),"")</f>
        <v/>
      </c>
      <c r="H1021" t="s">
        <v>5089</v>
      </c>
      <c r="I1021" t="s">
        <v>5090</v>
      </c>
      <c r="J1021" s="1">
        <v>44067.427743055552</v>
      </c>
    </row>
    <row r="1022" spans="1:10" x14ac:dyDescent="0.25">
      <c r="A1022" t="s">
        <v>5091</v>
      </c>
      <c r="B1022" t="s">
        <v>2838</v>
      </c>
      <c r="C1022" t="s">
        <v>5092</v>
      </c>
      <c r="D1022" t="s">
        <v>5093</v>
      </c>
      <c r="E1022">
        <v>15408397084</v>
      </c>
      <c r="F1022" t="str">
        <f>_xlfn.IFNA(VLOOKUP(D1022,Table1[],2,FALSE),"")</f>
        <v/>
      </c>
      <c r="H1022" t="s">
        <v>905</v>
      </c>
      <c r="I1022" t="s">
        <v>5094</v>
      </c>
      <c r="J1022" s="1">
        <v>44068.342569444445</v>
      </c>
    </row>
    <row r="1023" spans="1:10" x14ac:dyDescent="0.25">
      <c r="A1023" t="s">
        <v>5095</v>
      </c>
      <c r="B1023" t="s">
        <v>4040</v>
      </c>
      <c r="C1023" t="s">
        <v>5096</v>
      </c>
      <c r="D1023" t="s">
        <v>5097</v>
      </c>
      <c r="E1023">
        <v>18708194060</v>
      </c>
      <c r="F1023" t="str">
        <f>_xlfn.IFNA(VLOOKUP(D1023,Table1[],2,FALSE),"")</f>
        <v/>
      </c>
      <c r="H1023" t="s">
        <v>429</v>
      </c>
      <c r="I1023" t="s">
        <v>5098</v>
      </c>
      <c r="J1023" s="1">
        <v>44069.458819444444</v>
      </c>
    </row>
    <row r="1024" spans="1:10" x14ac:dyDescent="0.25">
      <c r="A1024" t="s">
        <v>5099</v>
      </c>
      <c r="B1024" t="s">
        <v>4808</v>
      </c>
      <c r="C1024" t="s">
        <v>5100</v>
      </c>
      <c r="D1024" t="s">
        <v>5102</v>
      </c>
      <c r="E1024" t="s">
        <v>5101</v>
      </c>
      <c r="F1024" t="str">
        <f>_xlfn.IFNA(VLOOKUP(D1024,Table1[],2,FALSE),"")</f>
        <v/>
      </c>
      <c r="H1024" t="s">
        <v>5103</v>
      </c>
      <c r="I1024" t="s">
        <v>5104</v>
      </c>
      <c r="J1024" s="1">
        <v>44070.44059027778</v>
      </c>
    </row>
    <row r="1025" spans="1:10" x14ac:dyDescent="0.25">
      <c r="A1025" t="s">
        <v>5105</v>
      </c>
      <c r="B1025" t="s">
        <v>4808</v>
      </c>
      <c r="C1025" t="s">
        <v>5106</v>
      </c>
      <c r="D1025" t="s">
        <v>5108</v>
      </c>
      <c r="E1025" t="s">
        <v>5107</v>
      </c>
      <c r="F1025" t="str">
        <f>_xlfn.IFNA(VLOOKUP(D1025,Table1[],2,FALSE),"")</f>
        <v/>
      </c>
      <c r="H1025" t="s">
        <v>1350</v>
      </c>
      <c r="I1025" t="s">
        <v>5109</v>
      </c>
      <c r="J1025" s="1">
        <v>44070.444710648146</v>
      </c>
    </row>
    <row r="1026" spans="1:10" x14ac:dyDescent="0.25">
      <c r="A1026" t="s">
        <v>5110</v>
      </c>
      <c r="B1026" t="s">
        <v>4040</v>
      </c>
      <c r="C1026" t="s">
        <v>5111</v>
      </c>
      <c r="D1026" t="s">
        <v>5112</v>
      </c>
      <c r="E1026">
        <v>18032965425</v>
      </c>
      <c r="F1026" t="str">
        <f>_xlfn.IFNA(VLOOKUP(D1026,Table1[],2,FALSE),"")</f>
        <v/>
      </c>
      <c r="H1026" t="s">
        <v>1370</v>
      </c>
      <c r="I1026" t="s">
        <v>5113</v>
      </c>
      <c r="J1026" s="1">
        <v>44070.483310185184</v>
      </c>
    </row>
    <row r="1027" spans="1:10" x14ac:dyDescent="0.25">
      <c r="A1027" t="s">
        <v>5114</v>
      </c>
      <c r="B1027" t="s">
        <v>364</v>
      </c>
      <c r="C1027" t="s">
        <v>5116</v>
      </c>
      <c r="D1027" t="s">
        <v>5117</v>
      </c>
      <c r="F1027" t="str">
        <f>_xlfn.IFNA(VLOOKUP(D1027,Table1[],2,FALSE),"")</f>
        <v/>
      </c>
      <c r="G1027" t="s">
        <v>1125</v>
      </c>
      <c r="H1027" t="s">
        <v>1128</v>
      </c>
      <c r="I1027" t="s">
        <v>5115</v>
      </c>
      <c r="J1027" s="1">
        <v>44070.529120370367</v>
      </c>
    </row>
    <row r="1028" spans="1:10" x14ac:dyDescent="0.25">
      <c r="A1028" t="s">
        <v>5118</v>
      </c>
      <c r="B1028" t="s">
        <v>364</v>
      </c>
      <c r="C1028" t="s">
        <v>5120</v>
      </c>
      <c r="D1028" t="s">
        <v>5121</v>
      </c>
      <c r="E1028">
        <v>15092525172</v>
      </c>
      <c r="F1028" t="str">
        <f>_xlfn.IFNA(VLOOKUP(D1028,Table1[],2,FALSE),"")</f>
        <v/>
      </c>
      <c r="G1028" t="s">
        <v>417</v>
      </c>
      <c r="H1028" t="s">
        <v>534</v>
      </c>
      <c r="I1028" t="s">
        <v>5119</v>
      </c>
      <c r="J1028" s="1">
        <v>44071.274768518517</v>
      </c>
    </row>
    <row r="1029" spans="1:10" x14ac:dyDescent="0.25">
      <c r="A1029" t="s">
        <v>5122</v>
      </c>
      <c r="B1029" t="s">
        <v>364</v>
      </c>
      <c r="C1029" t="s">
        <v>5123</v>
      </c>
      <c r="D1029" t="s">
        <v>5125</v>
      </c>
      <c r="E1029" t="s">
        <v>5124</v>
      </c>
      <c r="F1029" t="str">
        <f>_xlfn.IFNA(VLOOKUP(D1029,Table1[],2,FALSE),"")</f>
        <v>tel:+15094081663</v>
      </c>
      <c r="G1029" t="s">
        <v>365</v>
      </c>
      <c r="H1029" t="s">
        <v>534</v>
      </c>
      <c r="I1029" t="s">
        <v>156</v>
      </c>
      <c r="J1029" s="1">
        <v>44071.402546296296</v>
      </c>
    </row>
    <row r="1030" spans="1:10" x14ac:dyDescent="0.25">
      <c r="A1030" t="s">
        <v>5126</v>
      </c>
      <c r="B1030" t="s">
        <v>364</v>
      </c>
      <c r="C1030" t="s">
        <v>5128</v>
      </c>
      <c r="D1030" t="s">
        <v>5129</v>
      </c>
      <c r="F1030" t="str">
        <f>_xlfn.IFNA(VLOOKUP(D1030,Table1[],2,FALSE),"")</f>
        <v/>
      </c>
      <c r="G1030" t="s">
        <v>417</v>
      </c>
      <c r="H1030" t="s">
        <v>534</v>
      </c>
      <c r="I1030" t="s">
        <v>5127</v>
      </c>
      <c r="J1030" s="1">
        <v>44071.409525462965</v>
      </c>
    </row>
    <row r="1031" spans="1:10" x14ac:dyDescent="0.25">
      <c r="A1031" t="s">
        <v>5130</v>
      </c>
      <c r="B1031" t="s">
        <v>364</v>
      </c>
      <c r="C1031" t="s">
        <v>5131</v>
      </c>
      <c r="D1031" t="s">
        <v>5133</v>
      </c>
      <c r="E1031" t="s">
        <v>5132</v>
      </c>
      <c r="F1031" t="str">
        <f>_xlfn.IFNA(VLOOKUP(D1031,Table1[],2,FALSE),"")</f>
        <v>tel:+15092099024</v>
      </c>
      <c r="G1031" t="s">
        <v>423</v>
      </c>
      <c r="H1031" t="s">
        <v>836</v>
      </c>
      <c r="I1031" t="s">
        <v>222</v>
      </c>
      <c r="J1031" s="1">
        <v>44071.47384259259</v>
      </c>
    </row>
    <row r="1032" spans="1:10" x14ac:dyDescent="0.25">
      <c r="A1032" t="s">
        <v>5134</v>
      </c>
      <c r="B1032" t="s">
        <v>364</v>
      </c>
      <c r="C1032" t="s">
        <v>5135</v>
      </c>
      <c r="D1032" t="s">
        <v>5137</v>
      </c>
      <c r="E1032" t="s">
        <v>5136</v>
      </c>
      <c r="F1032" t="str">
        <f>_xlfn.IFNA(VLOOKUP(D1032,Table1[],2,FALSE),"")</f>
        <v>tel:+15098503908</v>
      </c>
      <c r="G1032" t="s">
        <v>365</v>
      </c>
      <c r="H1032" t="s">
        <v>534</v>
      </c>
      <c r="I1032" t="s">
        <v>266</v>
      </c>
      <c r="J1032" s="1">
        <v>44071.486134259256</v>
      </c>
    </row>
    <row r="1033" spans="1:10" x14ac:dyDescent="0.25">
      <c r="A1033" t="s">
        <v>5138</v>
      </c>
      <c r="B1033" t="s">
        <v>364</v>
      </c>
      <c r="C1033" t="s">
        <v>5140</v>
      </c>
      <c r="D1033" t="s">
        <v>5141</v>
      </c>
      <c r="F1033" t="str">
        <f>_xlfn.IFNA(VLOOKUP(D1033,Table1[],2,FALSE),"")</f>
        <v/>
      </c>
      <c r="G1033" t="s">
        <v>417</v>
      </c>
      <c r="H1033" t="s">
        <v>534</v>
      </c>
      <c r="I1033" t="s">
        <v>5139</v>
      </c>
      <c r="J1033" s="1">
        <v>44076.365393518521</v>
      </c>
    </row>
    <row r="1034" spans="1:10" x14ac:dyDescent="0.25">
      <c r="A1034" t="s">
        <v>5142</v>
      </c>
      <c r="B1034" t="s">
        <v>364</v>
      </c>
      <c r="C1034" t="s">
        <v>5144</v>
      </c>
      <c r="D1034" t="s">
        <v>5145</v>
      </c>
      <c r="F1034" t="str">
        <f>_xlfn.IFNA(VLOOKUP(D1034,Table1[],2,FALSE),"")</f>
        <v/>
      </c>
      <c r="G1034" t="s">
        <v>417</v>
      </c>
      <c r="H1034" t="s">
        <v>836</v>
      </c>
      <c r="I1034" t="s">
        <v>5143</v>
      </c>
      <c r="J1034" s="1">
        <v>44076.598287037035</v>
      </c>
    </row>
    <row r="1035" spans="1:10" x14ac:dyDescent="0.25">
      <c r="A1035" t="s">
        <v>5146</v>
      </c>
      <c r="B1035" t="s">
        <v>364</v>
      </c>
      <c r="C1035" t="s">
        <v>5148</v>
      </c>
      <c r="D1035" t="s">
        <v>5149</v>
      </c>
      <c r="F1035" t="str">
        <f>_xlfn.IFNA(VLOOKUP(D1035,Table1[],2,FALSE),"")</f>
        <v/>
      </c>
      <c r="G1035" t="s">
        <v>417</v>
      </c>
      <c r="H1035" t="s">
        <v>836</v>
      </c>
      <c r="I1035" t="s">
        <v>5147</v>
      </c>
      <c r="J1035" s="1">
        <v>44076.600023148145</v>
      </c>
    </row>
    <row r="1036" spans="1:10" x14ac:dyDescent="0.25">
      <c r="A1036" t="s">
        <v>5150</v>
      </c>
      <c r="B1036" t="s">
        <v>4704</v>
      </c>
      <c r="C1036" t="s">
        <v>5151</v>
      </c>
      <c r="D1036" t="s">
        <v>5152</v>
      </c>
      <c r="E1036">
        <v>13044877487</v>
      </c>
      <c r="F1036" t="str">
        <f>_xlfn.IFNA(VLOOKUP(D1036,Table1[],2,FALSE),"")</f>
        <v/>
      </c>
      <c r="H1036" t="s">
        <v>5153</v>
      </c>
      <c r="I1036" t="s">
        <v>5154</v>
      </c>
      <c r="J1036" s="1">
        <v>44082.489525462966</v>
      </c>
    </row>
    <row r="1037" spans="1:10" x14ac:dyDescent="0.25">
      <c r="A1037" t="s">
        <v>5155</v>
      </c>
      <c r="B1037" t="s">
        <v>364</v>
      </c>
      <c r="C1037" t="s">
        <v>5157</v>
      </c>
      <c r="D1037" t="s">
        <v>5158</v>
      </c>
      <c r="F1037" t="str">
        <f>_xlfn.IFNA(VLOOKUP(D1037,Table1[],2,FALSE),"")</f>
        <v/>
      </c>
      <c r="G1037" t="s">
        <v>417</v>
      </c>
      <c r="H1037" t="s">
        <v>836</v>
      </c>
      <c r="I1037" t="s">
        <v>5156</v>
      </c>
      <c r="J1037" s="1">
        <v>44082.501597222225</v>
      </c>
    </row>
    <row r="1038" spans="1:10" x14ac:dyDescent="0.25">
      <c r="A1038" t="s">
        <v>5159</v>
      </c>
      <c r="B1038" t="s">
        <v>3167</v>
      </c>
      <c r="C1038" t="s">
        <v>5160</v>
      </c>
      <c r="D1038" t="s">
        <v>5161</v>
      </c>
      <c r="E1038">
        <v>15302334641</v>
      </c>
      <c r="F1038" t="str">
        <f>_xlfn.IFNA(VLOOKUP(D1038,Table1[],2,FALSE),"")</f>
        <v/>
      </c>
      <c r="H1038" t="s">
        <v>5162</v>
      </c>
      <c r="I1038" t="s">
        <v>5163</v>
      </c>
      <c r="J1038" s="1">
        <v>44082.527800925927</v>
      </c>
    </row>
    <row r="1039" spans="1:10" x14ac:dyDescent="0.25">
      <c r="A1039" t="s">
        <v>5164</v>
      </c>
      <c r="B1039" t="s">
        <v>4704</v>
      </c>
      <c r="C1039" t="s">
        <v>5165</v>
      </c>
      <c r="D1039" t="s">
        <v>5166</v>
      </c>
      <c r="E1039">
        <v>13048873658</v>
      </c>
      <c r="F1039" t="str">
        <f>_xlfn.IFNA(VLOOKUP(D1039,Table1[],2,FALSE),"")</f>
        <v/>
      </c>
      <c r="H1039" t="s">
        <v>905</v>
      </c>
      <c r="I1039" t="s">
        <v>5167</v>
      </c>
      <c r="J1039" s="1">
        <v>44083.512708333335</v>
      </c>
    </row>
    <row r="1040" spans="1:10" x14ac:dyDescent="0.25">
      <c r="A1040" t="s">
        <v>5168</v>
      </c>
      <c r="B1040" t="s">
        <v>4704</v>
      </c>
      <c r="C1040" t="s">
        <v>5169</v>
      </c>
      <c r="D1040" t="s">
        <v>5170</v>
      </c>
      <c r="E1040">
        <v>13044877228</v>
      </c>
      <c r="F1040" t="str">
        <f>_xlfn.IFNA(VLOOKUP(D1040,Table1[],2,FALSE),"")</f>
        <v/>
      </c>
      <c r="H1040" t="s">
        <v>5171</v>
      </c>
      <c r="I1040" t="s">
        <v>5172</v>
      </c>
      <c r="J1040" s="1">
        <v>44083.51667824074</v>
      </c>
    </row>
    <row r="1041" spans="1:10" x14ac:dyDescent="0.25">
      <c r="A1041" t="s">
        <v>5173</v>
      </c>
      <c r="B1041" t="s">
        <v>4704</v>
      </c>
      <c r="C1041" t="s">
        <v>5174</v>
      </c>
      <c r="D1041" t="s">
        <v>5175</v>
      </c>
      <c r="E1041">
        <v>13049104479</v>
      </c>
      <c r="F1041" t="str">
        <f>_xlfn.IFNA(VLOOKUP(D1041,Table1[],2,FALSE),"")</f>
        <v/>
      </c>
      <c r="H1041" t="s">
        <v>905</v>
      </c>
      <c r="I1041" t="s">
        <v>5176</v>
      </c>
      <c r="J1041" s="1">
        <v>44083.521018518521</v>
      </c>
    </row>
    <row r="1042" spans="1:10" x14ac:dyDescent="0.25">
      <c r="A1042" t="s">
        <v>5177</v>
      </c>
      <c r="B1042" t="s">
        <v>364</v>
      </c>
      <c r="C1042" t="s">
        <v>5179</v>
      </c>
      <c r="D1042" t="s">
        <v>5180</v>
      </c>
      <c r="E1042">
        <v>15092525262</v>
      </c>
      <c r="F1042" t="str">
        <f>_xlfn.IFNA(VLOOKUP(D1042,Table1[],2,FALSE),"")</f>
        <v/>
      </c>
      <c r="G1042" t="s">
        <v>417</v>
      </c>
      <c r="H1042" t="s">
        <v>836</v>
      </c>
      <c r="I1042" t="s">
        <v>5178</v>
      </c>
      <c r="J1042" s="1">
        <v>44088.33017361111</v>
      </c>
    </row>
    <row r="1043" spans="1:10" x14ac:dyDescent="0.25">
      <c r="A1043" t="s">
        <v>5181</v>
      </c>
      <c r="B1043" t="s">
        <v>364</v>
      </c>
      <c r="C1043" t="s">
        <v>5183</v>
      </c>
      <c r="D1043" t="s">
        <v>5184</v>
      </c>
      <c r="F1043" t="str">
        <f>_xlfn.IFNA(VLOOKUP(D1043,Table1[],2,FALSE),"")</f>
        <v/>
      </c>
      <c r="G1043" t="s">
        <v>423</v>
      </c>
      <c r="H1043" t="s">
        <v>534</v>
      </c>
      <c r="I1043" t="s">
        <v>5182</v>
      </c>
      <c r="J1043" s="1">
        <v>44089.397638888891</v>
      </c>
    </row>
    <row r="1044" spans="1:10" x14ac:dyDescent="0.25">
      <c r="A1044" t="s">
        <v>5185</v>
      </c>
      <c r="B1044" t="s">
        <v>364</v>
      </c>
      <c r="C1044" t="s">
        <v>5186</v>
      </c>
      <c r="D1044" t="s">
        <v>5188</v>
      </c>
      <c r="E1044" t="s">
        <v>5187</v>
      </c>
      <c r="F1044" t="str">
        <f>_xlfn.IFNA(VLOOKUP(D1044,Table1[],2,FALSE),"")</f>
        <v>tel:+15095050549</v>
      </c>
      <c r="G1044" t="s">
        <v>365</v>
      </c>
      <c r="H1044" t="s">
        <v>539</v>
      </c>
      <c r="I1044" t="s">
        <v>295</v>
      </c>
      <c r="J1044" s="1">
        <v>44089.402650462966</v>
      </c>
    </row>
    <row r="1045" spans="1:10" x14ac:dyDescent="0.25">
      <c r="A1045" t="s">
        <v>5189</v>
      </c>
      <c r="B1045" t="s">
        <v>364</v>
      </c>
      <c r="C1045" t="s">
        <v>5190</v>
      </c>
      <c r="D1045" t="s">
        <v>5192</v>
      </c>
      <c r="E1045" t="s">
        <v>5191</v>
      </c>
      <c r="F1045" t="str">
        <f>_xlfn.IFNA(VLOOKUP(D1045,Table1[],2,FALSE),"")</f>
        <v>tel:+15097137739</v>
      </c>
      <c r="G1045" t="s">
        <v>365</v>
      </c>
      <c r="H1045" t="s">
        <v>534</v>
      </c>
      <c r="I1045" t="s">
        <v>144</v>
      </c>
      <c r="J1045" s="1">
        <v>44089.406493055554</v>
      </c>
    </row>
    <row r="1046" spans="1:10" x14ac:dyDescent="0.25">
      <c r="A1046" t="s">
        <v>5193</v>
      </c>
      <c r="B1046" t="s">
        <v>364</v>
      </c>
      <c r="C1046" t="s">
        <v>5195</v>
      </c>
      <c r="D1046" t="s">
        <v>5196</v>
      </c>
      <c r="F1046" t="str">
        <f>_xlfn.IFNA(VLOOKUP(D1046,Table1[],2,FALSE),"")</f>
        <v/>
      </c>
      <c r="G1046" t="s">
        <v>423</v>
      </c>
      <c r="H1046" t="s">
        <v>836</v>
      </c>
      <c r="I1046" t="s">
        <v>5194</v>
      </c>
      <c r="J1046" s="1">
        <v>44089.425509259258</v>
      </c>
    </row>
    <row r="1047" spans="1:10" x14ac:dyDescent="0.25">
      <c r="A1047" t="s">
        <v>5197</v>
      </c>
      <c r="B1047" t="s">
        <v>3443</v>
      </c>
      <c r="C1047" t="s">
        <v>5198</v>
      </c>
      <c r="D1047" t="s">
        <v>5199</v>
      </c>
      <c r="E1047">
        <v>18704603523</v>
      </c>
      <c r="F1047" t="str">
        <f>_xlfn.IFNA(VLOOKUP(D1047,Table1[],2,FALSE),"")</f>
        <v/>
      </c>
      <c r="H1047" t="s">
        <v>5200</v>
      </c>
      <c r="I1047" t="s">
        <v>5201</v>
      </c>
      <c r="J1047" s="1">
        <v>44095.543749999997</v>
      </c>
    </row>
    <row r="1048" spans="1:10" x14ac:dyDescent="0.25">
      <c r="A1048" t="s">
        <v>5202</v>
      </c>
      <c r="B1048" t="s">
        <v>3008</v>
      </c>
      <c r="C1048" t="s">
        <v>5203</v>
      </c>
      <c r="D1048" t="s">
        <v>5204</v>
      </c>
      <c r="F1048" t="str">
        <f>_xlfn.IFNA(VLOOKUP(D1048,Table1[],2,FALSE),"")</f>
        <v/>
      </c>
      <c r="H1048" t="s">
        <v>1010</v>
      </c>
      <c r="I1048" t="s">
        <v>5205</v>
      </c>
      <c r="J1048" s="1">
        <v>44095.548750000002</v>
      </c>
    </row>
    <row r="1049" spans="1:10" x14ac:dyDescent="0.25">
      <c r="A1049" t="s">
        <v>5206</v>
      </c>
      <c r="B1049" t="s">
        <v>2592</v>
      </c>
      <c r="C1049" t="s">
        <v>5207</v>
      </c>
      <c r="D1049" t="s">
        <v>5208</v>
      </c>
      <c r="E1049">
        <v>18089863007</v>
      </c>
      <c r="F1049" t="str">
        <f>_xlfn.IFNA(VLOOKUP(D1049,Table1[],2,FALSE),"")</f>
        <v/>
      </c>
      <c r="H1049" t="s">
        <v>5209</v>
      </c>
      <c r="I1049" t="s">
        <v>5210</v>
      </c>
      <c r="J1049" s="1">
        <v>44096.364571759259</v>
      </c>
    </row>
    <row r="1050" spans="1:10" x14ac:dyDescent="0.25">
      <c r="A1050" t="s">
        <v>5211</v>
      </c>
      <c r="B1050" t="s">
        <v>2592</v>
      </c>
      <c r="C1050" t="s">
        <v>5212</v>
      </c>
      <c r="D1050" t="s">
        <v>5213</v>
      </c>
      <c r="E1050">
        <v>18089863008</v>
      </c>
      <c r="F1050" t="str">
        <f>_xlfn.IFNA(VLOOKUP(D1050,Table1[],2,FALSE),"")</f>
        <v/>
      </c>
      <c r="H1050" t="s">
        <v>5209</v>
      </c>
      <c r="I1050" t="s">
        <v>5214</v>
      </c>
      <c r="J1050" s="1">
        <v>44096.367696759262</v>
      </c>
    </row>
    <row r="1051" spans="1:10" x14ac:dyDescent="0.25">
      <c r="A1051" t="s">
        <v>5215</v>
      </c>
      <c r="B1051" t="s">
        <v>1954</v>
      </c>
      <c r="C1051" t="s">
        <v>5216</v>
      </c>
      <c r="D1051" t="s">
        <v>5217</v>
      </c>
      <c r="E1051">
        <v>17739359600</v>
      </c>
      <c r="F1051" t="str">
        <f>_xlfn.IFNA(VLOOKUP(D1051,Table1[],2,FALSE),"")</f>
        <v/>
      </c>
      <c r="G1051" t="s">
        <v>2756</v>
      </c>
      <c r="H1051" t="s">
        <v>2449</v>
      </c>
      <c r="I1051" t="s">
        <v>5218</v>
      </c>
      <c r="J1051" s="1">
        <v>44097.418506944443</v>
      </c>
    </row>
    <row r="1052" spans="1:10" x14ac:dyDescent="0.25">
      <c r="A1052" t="s">
        <v>5219</v>
      </c>
      <c r="B1052" t="s">
        <v>364</v>
      </c>
      <c r="C1052" t="s">
        <v>5221</v>
      </c>
      <c r="D1052" t="s">
        <v>5222</v>
      </c>
      <c r="E1052">
        <f>1702-557-6536</f>
        <v>-5391</v>
      </c>
      <c r="F1052" t="str">
        <f>_xlfn.IFNA(VLOOKUP(D1052,Table1[],2,FALSE),"")</f>
        <v/>
      </c>
      <c r="G1052" t="s">
        <v>429</v>
      </c>
      <c r="H1052" t="s">
        <v>905</v>
      </c>
      <c r="I1052" t="s">
        <v>5220</v>
      </c>
      <c r="J1052" s="1">
        <v>44098.297731481478</v>
      </c>
    </row>
    <row r="1053" spans="1:10" x14ac:dyDescent="0.25">
      <c r="A1053" t="s">
        <v>5223</v>
      </c>
      <c r="B1053" t="s">
        <v>2699</v>
      </c>
      <c r="C1053" t="s">
        <v>5224</v>
      </c>
      <c r="D1053" t="s">
        <v>5225</v>
      </c>
      <c r="E1053">
        <v>16038176252</v>
      </c>
      <c r="F1053" t="str">
        <f>_xlfn.IFNA(VLOOKUP(D1053,Table1[],2,FALSE),"")</f>
        <v/>
      </c>
      <c r="H1053" t="s">
        <v>5226</v>
      </c>
      <c r="I1053" t="s">
        <v>5227</v>
      </c>
      <c r="J1053" s="1">
        <v>44098.314189814817</v>
      </c>
    </row>
    <row r="1054" spans="1:10" x14ac:dyDescent="0.25">
      <c r="A1054" t="s">
        <v>5228</v>
      </c>
      <c r="C1054" t="s">
        <v>5229</v>
      </c>
      <c r="D1054" t="s">
        <v>5230</v>
      </c>
      <c r="E1054">
        <v>18089863027</v>
      </c>
      <c r="F1054" t="str">
        <f>_xlfn.IFNA(VLOOKUP(D1054,Table1[],2,FALSE),"")</f>
        <v/>
      </c>
      <c r="H1054" t="s">
        <v>5231</v>
      </c>
      <c r="I1054" t="s">
        <v>5232</v>
      </c>
      <c r="J1054" s="1">
        <v>44099.326747685183</v>
      </c>
    </row>
    <row r="1055" spans="1:10" x14ac:dyDescent="0.25">
      <c r="A1055" t="s">
        <v>5233</v>
      </c>
      <c r="B1055" t="s">
        <v>4040</v>
      </c>
      <c r="C1055" t="s">
        <v>5234</v>
      </c>
      <c r="D1055" t="s">
        <v>5235</v>
      </c>
      <c r="E1055">
        <v>18703781412</v>
      </c>
      <c r="F1055" t="str">
        <f>_xlfn.IFNA(VLOOKUP(D1055,Table1[],2,FALSE),"")</f>
        <v/>
      </c>
      <c r="H1055" t="s">
        <v>3447</v>
      </c>
      <c r="I1055" t="s">
        <v>5236</v>
      </c>
      <c r="J1055" s="1">
        <v>44099.330740740741</v>
      </c>
    </row>
    <row r="1056" spans="1:10" x14ac:dyDescent="0.25">
      <c r="A1056" t="s">
        <v>5237</v>
      </c>
      <c r="B1056" t="s">
        <v>364</v>
      </c>
      <c r="C1056" t="s">
        <v>1253</v>
      </c>
      <c r="D1056" t="s">
        <v>5239</v>
      </c>
      <c r="F1056" t="str">
        <f>_xlfn.IFNA(VLOOKUP(D1056,Table1[],2,FALSE),"")</f>
        <v/>
      </c>
      <c r="G1056" t="s">
        <v>365</v>
      </c>
      <c r="H1056" t="s">
        <v>534</v>
      </c>
      <c r="I1056" t="s">
        <v>5238</v>
      </c>
      <c r="J1056" s="1">
        <v>44099.472662037035</v>
      </c>
    </row>
    <row r="1057" spans="1:10" x14ac:dyDescent="0.25">
      <c r="A1057" t="s">
        <v>5240</v>
      </c>
      <c r="B1057" t="s">
        <v>364</v>
      </c>
      <c r="C1057" t="s">
        <v>5242</v>
      </c>
      <c r="D1057" t="s">
        <v>5243</v>
      </c>
      <c r="F1057" t="str">
        <f>_xlfn.IFNA(VLOOKUP(D1057,Table1[],2,FALSE),"")</f>
        <v/>
      </c>
      <c r="G1057" t="s">
        <v>429</v>
      </c>
      <c r="H1057" t="s">
        <v>905</v>
      </c>
      <c r="I1057" t="s">
        <v>5241</v>
      </c>
      <c r="J1057" s="1">
        <v>44099.476041666669</v>
      </c>
    </row>
    <row r="1058" spans="1:10" x14ac:dyDescent="0.25">
      <c r="A1058" t="s">
        <v>5244</v>
      </c>
      <c r="B1058" t="s">
        <v>364</v>
      </c>
      <c r="C1058" t="s">
        <v>5246</v>
      </c>
      <c r="D1058" t="s">
        <v>5247</v>
      </c>
      <c r="F1058" t="str">
        <f>_xlfn.IFNA(VLOOKUP(D1058,Table1[],2,FALSE),"")</f>
        <v/>
      </c>
      <c r="G1058" t="s">
        <v>423</v>
      </c>
      <c r="H1058" t="s">
        <v>836</v>
      </c>
      <c r="I1058" t="s">
        <v>5245</v>
      </c>
      <c r="J1058" s="1">
        <v>44102.329953703702</v>
      </c>
    </row>
    <row r="1059" spans="1:10" x14ac:dyDescent="0.25">
      <c r="A1059" t="s">
        <v>5248</v>
      </c>
      <c r="B1059" t="s">
        <v>364</v>
      </c>
      <c r="C1059" t="s">
        <v>5250</v>
      </c>
      <c r="D1059" t="s">
        <v>5251</v>
      </c>
      <c r="E1059">
        <v>14063147289</v>
      </c>
      <c r="F1059" t="str">
        <f>_xlfn.IFNA(VLOOKUP(D1059,Table1[],2,FALSE),"")</f>
        <v/>
      </c>
      <c r="G1059" t="s">
        <v>2223</v>
      </c>
      <c r="H1059" t="s">
        <v>369</v>
      </c>
      <c r="I1059" t="s">
        <v>5249</v>
      </c>
      <c r="J1059" s="1">
        <v>44102.434942129628</v>
      </c>
    </row>
    <row r="1060" spans="1:10" x14ac:dyDescent="0.25">
      <c r="A1060" t="s">
        <v>5252</v>
      </c>
      <c r="B1060" t="s">
        <v>364</v>
      </c>
      <c r="C1060" t="s">
        <v>5254</v>
      </c>
      <c r="D1060" t="s">
        <v>5255</v>
      </c>
      <c r="F1060" t="str">
        <f>_xlfn.IFNA(VLOOKUP(D1060,Table1[],2,FALSE),"")</f>
        <v/>
      </c>
      <c r="G1060" t="s">
        <v>423</v>
      </c>
      <c r="H1060" t="s">
        <v>836</v>
      </c>
      <c r="I1060" t="s">
        <v>5253</v>
      </c>
      <c r="J1060" s="1">
        <v>44104.328993055555</v>
      </c>
    </row>
    <row r="1061" spans="1:10" x14ac:dyDescent="0.25">
      <c r="A1061" t="s">
        <v>5256</v>
      </c>
      <c r="B1061" t="s">
        <v>3243</v>
      </c>
      <c r="C1061" t="s">
        <v>5257</v>
      </c>
      <c r="D1061" t="s">
        <v>5258</v>
      </c>
      <c r="E1061">
        <v>17074316470</v>
      </c>
      <c r="F1061" t="str">
        <f>_xlfn.IFNA(VLOOKUP(D1061,Table1[],2,FALSE),"")</f>
        <v/>
      </c>
      <c r="G1061" t="s">
        <v>3237</v>
      </c>
      <c r="H1061" t="s">
        <v>5259</v>
      </c>
      <c r="I1061" t="s">
        <v>5260</v>
      </c>
      <c r="J1061" s="1">
        <v>44109.321921296294</v>
      </c>
    </row>
    <row r="1062" spans="1:10" x14ac:dyDescent="0.25">
      <c r="A1062" t="s">
        <v>5261</v>
      </c>
      <c r="B1062" t="s">
        <v>3243</v>
      </c>
      <c r="C1062" t="s">
        <v>5262</v>
      </c>
      <c r="D1062" t="s">
        <v>5263</v>
      </c>
      <c r="E1062">
        <v>12074316470</v>
      </c>
      <c r="F1062" t="str">
        <f>_xlfn.IFNA(VLOOKUP(D1062,Table1[],2,FALSE),"")</f>
        <v/>
      </c>
      <c r="G1062" t="s">
        <v>3237</v>
      </c>
      <c r="H1062" t="s">
        <v>5259</v>
      </c>
      <c r="I1062" t="s">
        <v>5264</v>
      </c>
      <c r="J1062" s="1">
        <v>44109.324386574073</v>
      </c>
    </row>
    <row r="1063" spans="1:10" x14ac:dyDescent="0.25">
      <c r="A1063" t="s">
        <v>5265</v>
      </c>
      <c r="B1063" t="s">
        <v>364</v>
      </c>
      <c r="C1063" t="s">
        <v>5267</v>
      </c>
      <c r="D1063" t="s">
        <v>5268</v>
      </c>
      <c r="F1063" t="str">
        <f>_xlfn.IFNA(VLOOKUP(D1063,Table1[],2,FALSE),"")</f>
        <v/>
      </c>
      <c r="G1063" t="s">
        <v>423</v>
      </c>
      <c r="H1063" t="s">
        <v>534</v>
      </c>
      <c r="I1063" t="s">
        <v>5266</v>
      </c>
      <c r="J1063" s="1">
        <v>44109.331655092596</v>
      </c>
    </row>
    <row r="1064" spans="1:10" x14ac:dyDescent="0.25">
      <c r="A1064" t="s">
        <v>5269</v>
      </c>
      <c r="B1064" t="s">
        <v>364</v>
      </c>
      <c r="C1064" t="s">
        <v>5271</v>
      </c>
      <c r="D1064" t="s">
        <v>5272</v>
      </c>
      <c r="F1064" t="str">
        <f>_xlfn.IFNA(VLOOKUP(D1064,Table1[],2,FALSE),"")</f>
        <v/>
      </c>
      <c r="G1064" t="s">
        <v>417</v>
      </c>
      <c r="H1064" t="s">
        <v>836</v>
      </c>
      <c r="I1064" t="s">
        <v>5270</v>
      </c>
      <c r="J1064" s="1">
        <v>44109.433888888889</v>
      </c>
    </row>
    <row r="1065" spans="1:10" x14ac:dyDescent="0.25">
      <c r="A1065" t="s">
        <v>5273</v>
      </c>
      <c r="B1065" t="s">
        <v>5274</v>
      </c>
      <c r="C1065" t="s">
        <v>5275</v>
      </c>
      <c r="D1065" t="s">
        <v>5276</v>
      </c>
      <c r="E1065">
        <v>19407596153</v>
      </c>
      <c r="F1065" t="str">
        <f>_xlfn.IFNA(VLOOKUP(D1065,Table1[],2,FALSE),"")</f>
        <v/>
      </c>
      <c r="H1065" t="s">
        <v>1370</v>
      </c>
      <c r="I1065" t="s">
        <v>5277</v>
      </c>
      <c r="J1065" s="1">
        <v>44109.556932870371</v>
      </c>
    </row>
    <row r="1066" spans="1:10" x14ac:dyDescent="0.25">
      <c r="A1066" t="s">
        <v>5278</v>
      </c>
      <c r="B1066" t="s">
        <v>5274</v>
      </c>
      <c r="C1066" t="s">
        <v>5279</v>
      </c>
      <c r="D1066" t="s">
        <v>5280</v>
      </c>
      <c r="E1066">
        <v>19407596124</v>
      </c>
      <c r="F1066" t="str">
        <f>_xlfn.IFNA(VLOOKUP(D1066,Table1[],2,FALSE),"")</f>
        <v/>
      </c>
      <c r="H1066" t="s">
        <v>2434</v>
      </c>
      <c r="I1066" t="s">
        <v>5281</v>
      </c>
      <c r="J1066" s="1">
        <v>44109.559594907405</v>
      </c>
    </row>
    <row r="1067" spans="1:10" x14ac:dyDescent="0.25">
      <c r="A1067" t="s">
        <v>5282</v>
      </c>
      <c r="B1067" t="s">
        <v>5274</v>
      </c>
      <c r="C1067" t="s">
        <v>5283</v>
      </c>
      <c r="D1067" t="s">
        <v>5284</v>
      </c>
      <c r="E1067">
        <v>19402845825</v>
      </c>
      <c r="F1067" t="str">
        <f>_xlfn.IFNA(VLOOKUP(D1067,Table1[],2,FALSE),"")</f>
        <v/>
      </c>
      <c r="H1067" t="s">
        <v>1704</v>
      </c>
      <c r="I1067" t="s">
        <v>5285</v>
      </c>
      <c r="J1067" s="1">
        <v>44109.562071759261</v>
      </c>
    </row>
    <row r="1068" spans="1:10" x14ac:dyDescent="0.25">
      <c r="A1068" t="s">
        <v>5286</v>
      </c>
      <c r="B1068" t="s">
        <v>5287</v>
      </c>
      <c r="C1068" t="s">
        <v>5288</v>
      </c>
      <c r="D1068" t="s">
        <v>5289</v>
      </c>
      <c r="E1068">
        <v>13605078028</v>
      </c>
      <c r="F1068" t="str">
        <f>_xlfn.IFNA(VLOOKUP(D1068,Table1[],2,FALSE),"")</f>
        <v/>
      </c>
      <c r="H1068" t="s">
        <v>4126</v>
      </c>
      <c r="I1068" t="s">
        <v>5290</v>
      </c>
      <c r="J1068" s="1">
        <v>44113.381851851853</v>
      </c>
    </row>
    <row r="1069" spans="1:10" x14ac:dyDescent="0.25">
      <c r="A1069" t="s">
        <v>5291</v>
      </c>
      <c r="B1069" t="s">
        <v>5287</v>
      </c>
      <c r="C1069" t="s">
        <v>5292</v>
      </c>
      <c r="D1069" t="s">
        <v>5293</v>
      </c>
      <c r="E1069">
        <v>15092303648</v>
      </c>
      <c r="F1069" t="str">
        <f>_xlfn.IFNA(VLOOKUP(D1069,Table1[],2,FALSE),"")</f>
        <v/>
      </c>
      <c r="H1069" t="s">
        <v>1704</v>
      </c>
      <c r="I1069" t="s">
        <v>5294</v>
      </c>
      <c r="J1069" s="1">
        <v>44113.38480324074</v>
      </c>
    </row>
    <row r="1070" spans="1:10" x14ac:dyDescent="0.25">
      <c r="A1070" t="s">
        <v>5295</v>
      </c>
      <c r="B1070" t="s">
        <v>364</v>
      </c>
      <c r="C1070" t="s">
        <v>5296</v>
      </c>
      <c r="D1070" t="s">
        <v>5298</v>
      </c>
      <c r="E1070" t="s">
        <v>5297</v>
      </c>
      <c r="F1070" t="str">
        <f>_xlfn.IFNA(VLOOKUP(D1070,Table1[],2,FALSE),"")</f>
        <v>tel:+15095050989</v>
      </c>
      <c r="G1070" t="s">
        <v>423</v>
      </c>
      <c r="H1070" t="s">
        <v>534</v>
      </c>
      <c r="I1070" t="s">
        <v>276</v>
      </c>
      <c r="J1070" s="1">
        <v>44116.307349537034</v>
      </c>
    </row>
    <row r="1071" spans="1:10" x14ac:dyDescent="0.25">
      <c r="A1071" t="s">
        <v>5299</v>
      </c>
      <c r="B1071" t="s">
        <v>2968</v>
      </c>
      <c r="C1071" t="s">
        <v>5301</v>
      </c>
      <c r="D1071" t="s">
        <v>5303</v>
      </c>
      <c r="E1071" t="s">
        <v>5302</v>
      </c>
      <c r="F1071" t="str">
        <f>_xlfn.IFNA(VLOOKUP(D1071,Table1[],2,FALSE),"")</f>
        <v/>
      </c>
      <c r="G1071" t="s">
        <v>2969</v>
      </c>
      <c r="H1071" t="s">
        <v>2974</v>
      </c>
      <c r="I1071" t="s">
        <v>5300</v>
      </c>
      <c r="J1071" s="1">
        <v>44118.490856481483</v>
      </c>
    </row>
    <row r="1072" spans="1:10" x14ac:dyDescent="0.25">
      <c r="A1072" t="s">
        <v>5304</v>
      </c>
      <c r="B1072" t="s">
        <v>364</v>
      </c>
      <c r="C1072" t="s">
        <v>5306</v>
      </c>
      <c r="D1072" t="s">
        <v>5307</v>
      </c>
      <c r="E1072">
        <v>12537098510</v>
      </c>
      <c r="F1072" t="str">
        <f>_xlfn.IFNA(VLOOKUP(D1072,Table1[],2,FALSE),"")</f>
        <v/>
      </c>
      <c r="G1072" t="s">
        <v>377</v>
      </c>
      <c r="H1072" t="s">
        <v>1293</v>
      </c>
      <c r="I1072" t="s">
        <v>5305</v>
      </c>
      <c r="J1072" s="1">
        <v>44119.499155092592</v>
      </c>
    </row>
    <row r="1073" spans="1:10" x14ac:dyDescent="0.25">
      <c r="A1073" t="s">
        <v>5308</v>
      </c>
      <c r="B1073" t="s">
        <v>1337</v>
      </c>
      <c r="C1073" t="s">
        <v>5310</v>
      </c>
      <c r="D1073" t="s">
        <v>5311</v>
      </c>
      <c r="E1073">
        <v>19405521252</v>
      </c>
      <c r="F1073" t="str">
        <f>_xlfn.IFNA(VLOOKUP(D1073,Table1[],2,FALSE),"")</f>
        <v/>
      </c>
      <c r="G1073" t="s">
        <v>5309</v>
      </c>
      <c r="H1073" t="s">
        <v>5312</v>
      </c>
      <c r="I1073" t="s">
        <v>5313</v>
      </c>
      <c r="J1073" s="1">
        <v>44125.54010416667</v>
      </c>
    </row>
    <row r="1074" spans="1:10" x14ac:dyDescent="0.25">
      <c r="A1074" t="s">
        <v>5314</v>
      </c>
      <c r="B1074" t="s">
        <v>364</v>
      </c>
      <c r="C1074" t="s">
        <v>5315</v>
      </c>
      <c r="D1074" t="s">
        <v>5317</v>
      </c>
      <c r="E1074" t="s">
        <v>5316</v>
      </c>
      <c r="F1074" t="str">
        <f>_xlfn.IFNA(VLOOKUP(D1074,Table1[],2,FALSE),"")</f>
        <v>tel:+15093153655</v>
      </c>
      <c r="G1074" t="s">
        <v>377</v>
      </c>
      <c r="H1074" t="s">
        <v>5318</v>
      </c>
      <c r="I1074" t="s">
        <v>170</v>
      </c>
      <c r="J1074" s="1">
        <v>44126.295185185183</v>
      </c>
    </row>
    <row r="1075" spans="1:10" x14ac:dyDescent="0.25">
      <c r="A1075" t="s">
        <v>5319</v>
      </c>
      <c r="B1075" t="s">
        <v>5320</v>
      </c>
      <c r="C1075" t="s">
        <v>5321</v>
      </c>
      <c r="D1075" t="s">
        <v>5322</v>
      </c>
      <c r="E1075">
        <v>14064460610</v>
      </c>
      <c r="F1075" t="str">
        <f>_xlfn.IFNA(VLOOKUP(D1075,Table1[],2,FALSE),"")</f>
        <v/>
      </c>
      <c r="H1075" t="s">
        <v>5323</v>
      </c>
      <c r="I1075" t="s">
        <v>5324</v>
      </c>
      <c r="J1075" s="1">
        <v>44126.493657407409</v>
      </c>
    </row>
    <row r="1076" spans="1:10" x14ac:dyDescent="0.25">
      <c r="A1076" t="s">
        <v>5325</v>
      </c>
      <c r="B1076" t="s">
        <v>5320</v>
      </c>
      <c r="C1076" t="s">
        <v>5326</v>
      </c>
      <c r="D1076" t="s">
        <v>5327</v>
      </c>
      <c r="F1076" t="str">
        <f>_xlfn.IFNA(VLOOKUP(D1076,Table1[],2,FALSE),"")</f>
        <v/>
      </c>
      <c r="H1076" t="s">
        <v>5328</v>
      </c>
      <c r="I1076" t="s">
        <v>5329</v>
      </c>
      <c r="J1076" s="1">
        <v>44126.496817129628</v>
      </c>
    </row>
    <row r="1077" spans="1:10" x14ac:dyDescent="0.25">
      <c r="A1077" t="s">
        <v>5330</v>
      </c>
      <c r="B1077" t="s">
        <v>5320</v>
      </c>
      <c r="C1077" t="s">
        <v>5331</v>
      </c>
      <c r="D1077" t="s">
        <v>5332</v>
      </c>
      <c r="F1077" t="str">
        <f>_xlfn.IFNA(VLOOKUP(D1077,Table1[],2,FALSE),"")</f>
        <v/>
      </c>
      <c r="H1077" t="s">
        <v>5328</v>
      </c>
      <c r="I1077" t="s">
        <v>5333</v>
      </c>
      <c r="J1077" s="1">
        <v>44126.500104166669</v>
      </c>
    </row>
    <row r="1078" spans="1:10" x14ac:dyDescent="0.25">
      <c r="A1078" t="s">
        <v>5334</v>
      </c>
      <c r="B1078" t="s">
        <v>5320</v>
      </c>
      <c r="C1078" t="s">
        <v>5335</v>
      </c>
      <c r="D1078" t="s">
        <v>5336</v>
      </c>
      <c r="E1078">
        <v>14064460611</v>
      </c>
      <c r="F1078" t="str">
        <f>_xlfn.IFNA(VLOOKUP(D1078,Table1[],2,FALSE),"")</f>
        <v/>
      </c>
      <c r="H1078" t="s">
        <v>5328</v>
      </c>
      <c r="I1078" t="s">
        <v>5337</v>
      </c>
      <c r="J1078" s="1">
        <v>44126.503194444442</v>
      </c>
    </row>
    <row r="1079" spans="1:10" x14ac:dyDescent="0.25">
      <c r="A1079" t="s">
        <v>5338</v>
      </c>
      <c r="B1079" t="s">
        <v>5320</v>
      </c>
      <c r="C1079" t="s">
        <v>5339</v>
      </c>
      <c r="D1079" t="s">
        <v>5340</v>
      </c>
      <c r="F1079" t="str">
        <f>_xlfn.IFNA(VLOOKUP(D1079,Table1[],2,FALSE),"")</f>
        <v/>
      </c>
      <c r="H1079" t="s">
        <v>2570</v>
      </c>
      <c r="I1079" t="s">
        <v>5341</v>
      </c>
      <c r="J1079" s="1">
        <v>44126.50513888889</v>
      </c>
    </row>
    <row r="1080" spans="1:10" x14ac:dyDescent="0.25">
      <c r="A1080" t="s">
        <v>5342</v>
      </c>
      <c r="B1080" t="s">
        <v>5320</v>
      </c>
      <c r="C1080" t="s">
        <v>5343</v>
      </c>
      <c r="D1080" t="s">
        <v>5344</v>
      </c>
      <c r="E1080">
        <v>14044460636</v>
      </c>
      <c r="F1080" t="str">
        <f>_xlfn.IFNA(VLOOKUP(D1080,Table1[],2,FALSE),"")</f>
        <v/>
      </c>
      <c r="H1080" t="s">
        <v>1411</v>
      </c>
      <c r="I1080" t="s">
        <v>5345</v>
      </c>
      <c r="J1080" s="1">
        <v>44126.507118055553</v>
      </c>
    </row>
    <row r="1081" spans="1:10" x14ac:dyDescent="0.25">
      <c r="A1081" t="s">
        <v>5346</v>
      </c>
      <c r="B1081" t="s">
        <v>5320</v>
      </c>
      <c r="C1081" t="s">
        <v>5347</v>
      </c>
      <c r="D1081" t="s">
        <v>5348</v>
      </c>
      <c r="F1081" t="str">
        <f>_xlfn.IFNA(VLOOKUP(D1081,Table1[],2,FALSE),"")</f>
        <v/>
      </c>
      <c r="H1081" t="s">
        <v>905</v>
      </c>
      <c r="I1081" t="s">
        <v>5349</v>
      </c>
      <c r="J1081" s="1">
        <v>44126.509062500001</v>
      </c>
    </row>
    <row r="1082" spans="1:10" x14ac:dyDescent="0.25">
      <c r="A1082" t="s">
        <v>5350</v>
      </c>
      <c r="B1082" t="s">
        <v>5320</v>
      </c>
      <c r="C1082" t="s">
        <v>5351</v>
      </c>
      <c r="D1082" t="s">
        <v>5352</v>
      </c>
      <c r="F1082" t="str">
        <f>_xlfn.IFNA(VLOOKUP(D1082,Table1[],2,FALSE),"")</f>
        <v/>
      </c>
      <c r="H1082" t="s">
        <v>905</v>
      </c>
      <c r="I1082" t="s">
        <v>5353</v>
      </c>
      <c r="J1082" s="1">
        <v>44126.510960648149</v>
      </c>
    </row>
    <row r="1083" spans="1:10" x14ac:dyDescent="0.25">
      <c r="A1083" t="s">
        <v>5354</v>
      </c>
      <c r="B1083" t="s">
        <v>2699</v>
      </c>
      <c r="C1083" t="s">
        <v>5355</v>
      </c>
      <c r="D1083" t="s">
        <v>5357</v>
      </c>
      <c r="E1083" t="s">
        <v>5356</v>
      </c>
      <c r="F1083" t="str">
        <f>_xlfn.IFNA(VLOOKUP(D1083,Table1[],2,FALSE),"")</f>
        <v/>
      </c>
      <c r="G1083" t="s">
        <v>1317</v>
      </c>
      <c r="H1083" t="s">
        <v>2703</v>
      </c>
      <c r="I1083" t="s">
        <v>5358</v>
      </c>
      <c r="J1083" s="1">
        <v>44127.51326388889</v>
      </c>
    </row>
    <row r="1084" spans="1:10" x14ac:dyDescent="0.25">
      <c r="A1084" t="s">
        <v>5359</v>
      </c>
      <c r="B1084" t="s">
        <v>364</v>
      </c>
      <c r="C1084" t="s">
        <v>5361</v>
      </c>
      <c r="D1084" t="s">
        <v>5362</v>
      </c>
      <c r="F1084" t="str">
        <f>_xlfn.IFNA(VLOOKUP(D1084,Table1[],2,FALSE),"")</f>
        <v/>
      </c>
      <c r="G1084" t="s">
        <v>423</v>
      </c>
      <c r="H1084" t="s">
        <v>534</v>
      </c>
      <c r="I1084" t="s">
        <v>5360</v>
      </c>
      <c r="J1084" s="1">
        <v>44131.386053240742</v>
      </c>
    </row>
    <row r="1085" spans="1:10" x14ac:dyDescent="0.25">
      <c r="A1085" t="s">
        <v>5363</v>
      </c>
      <c r="B1085" t="s">
        <v>364</v>
      </c>
      <c r="C1085" t="s">
        <v>5364</v>
      </c>
      <c r="D1085" t="s">
        <v>5366</v>
      </c>
      <c r="E1085" t="s">
        <v>5365</v>
      </c>
      <c r="F1085" t="str">
        <f>_xlfn.IFNA(VLOOKUP(D1085,Table1[],2,FALSE),"")</f>
        <v>tel:+15093427681</v>
      </c>
      <c r="G1085" t="s">
        <v>417</v>
      </c>
      <c r="H1085" t="s">
        <v>836</v>
      </c>
      <c r="I1085" t="s">
        <v>136</v>
      </c>
      <c r="J1085" s="1">
        <v>44131.401423611111</v>
      </c>
    </row>
    <row r="1086" spans="1:10" x14ac:dyDescent="0.25">
      <c r="A1086" t="s">
        <v>5367</v>
      </c>
      <c r="B1086" t="s">
        <v>4013</v>
      </c>
      <c r="C1086" t="s">
        <v>5368</v>
      </c>
      <c r="D1086" t="s">
        <v>5369</v>
      </c>
      <c r="E1086">
        <v>12099663631</v>
      </c>
      <c r="F1086" t="str">
        <f>_xlfn.IFNA(VLOOKUP(D1086,Table1[],2,FALSE),"")</f>
        <v/>
      </c>
      <c r="H1086" t="s">
        <v>1302</v>
      </c>
      <c r="I1086" t="s">
        <v>5370</v>
      </c>
      <c r="J1086" s="1">
        <v>44133.529270833336</v>
      </c>
    </row>
    <row r="1087" spans="1:10" x14ac:dyDescent="0.25">
      <c r="A1087" t="s">
        <v>5371</v>
      </c>
      <c r="B1087" t="s">
        <v>1343</v>
      </c>
      <c r="C1087" t="s">
        <v>5372</v>
      </c>
      <c r="D1087" t="s">
        <v>5373</v>
      </c>
      <c r="E1087">
        <v>15307088914</v>
      </c>
      <c r="F1087" t="str">
        <f>_xlfn.IFNA(VLOOKUP(D1087,Table1[],2,FALSE),"")</f>
        <v/>
      </c>
      <c r="H1087" t="s">
        <v>5374</v>
      </c>
      <c r="I1087" t="s">
        <v>5375</v>
      </c>
      <c r="J1087" s="1">
        <v>44137.360625000001</v>
      </c>
    </row>
    <row r="1088" spans="1:10" x14ac:dyDescent="0.25">
      <c r="A1088" t="s">
        <v>5376</v>
      </c>
      <c r="B1088" t="s">
        <v>364</v>
      </c>
      <c r="C1088" t="s">
        <v>5378</v>
      </c>
      <c r="D1088" t="s">
        <v>5379</v>
      </c>
      <c r="F1088" t="str">
        <f>_xlfn.IFNA(VLOOKUP(D1088,Table1[],2,FALSE),"")</f>
        <v/>
      </c>
      <c r="G1088" t="s">
        <v>417</v>
      </c>
      <c r="H1088" t="s">
        <v>836</v>
      </c>
      <c r="I1088" t="s">
        <v>5377</v>
      </c>
      <c r="J1088" s="1">
        <v>44138.470659722225</v>
      </c>
    </row>
    <row r="1089" spans="1:10" x14ac:dyDescent="0.25">
      <c r="A1089" t="s">
        <v>5380</v>
      </c>
      <c r="B1089" t="s">
        <v>364</v>
      </c>
      <c r="C1089" t="s">
        <v>5381</v>
      </c>
      <c r="D1089" t="s">
        <v>5383</v>
      </c>
      <c r="E1089" t="s">
        <v>5382</v>
      </c>
      <c r="F1089" t="str">
        <f>_xlfn.IFNA(VLOOKUP(D1089,Table1[],2,FALSE),"")</f>
        <v>tel:+15095301744</v>
      </c>
      <c r="G1089" t="s">
        <v>423</v>
      </c>
      <c r="H1089" t="s">
        <v>534</v>
      </c>
      <c r="I1089" t="s">
        <v>201</v>
      </c>
      <c r="J1089" s="1">
        <v>44139.422766203701</v>
      </c>
    </row>
    <row r="1090" spans="1:10" x14ac:dyDescent="0.25">
      <c r="A1090" t="s">
        <v>5384</v>
      </c>
      <c r="B1090" t="s">
        <v>4522</v>
      </c>
      <c r="C1090" t="s">
        <v>5385</v>
      </c>
      <c r="D1090" t="s">
        <v>5386</v>
      </c>
      <c r="E1090">
        <v>14254673659</v>
      </c>
      <c r="F1090" t="str">
        <f>_xlfn.IFNA(VLOOKUP(D1090,Table1[],2,FALSE),"")</f>
        <v/>
      </c>
      <c r="H1090" t="s">
        <v>4140</v>
      </c>
      <c r="I1090" t="s">
        <v>5387</v>
      </c>
      <c r="J1090" s="1">
        <v>44141.370150462964</v>
      </c>
    </row>
    <row r="1091" spans="1:10" x14ac:dyDescent="0.25">
      <c r="A1091" t="s">
        <v>5388</v>
      </c>
      <c r="B1091" t="s">
        <v>364</v>
      </c>
      <c r="C1091" t="s">
        <v>5389</v>
      </c>
      <c r="D1091" t="s">
        <v>5391</v>
      </c>
      <c r="E1091" t="s">
        <v>5390</v>
      </c>
      <c r="F1091" t="str">
        <f>_xlfn.IFNA(VLOOKUP(D1091,Table1[],2,FALSE),"")</f>
        <v>tel:+15096760855</v>
      </c>
      <c r="G1091" t="s">
        <v>423</v>
      </c>
      <c r="H1091" t="s">
        <v>534</v>
      </c>
      <c r="I1091" t="s">
        <v>257</v>
      </c>
      <c r="J1091" s="1">
        <v>44141.514768518522</v>
      </c>
    </row>
    <row r="1092" spans="1:10" x14ac:dyDescent="0.25">
      <c r="A1092" t="s">
        <v>5392</v>
      </c>
      <c r="B1092" t="s">
        <v>364</v>
      </c>
      <c r="C1092" t="s">
        <v>5394</v>
      </c>
      <c r="D1092" t="s">
        <v>5395</v>
      </c>
      <c r="E1092">
        <v>12063066061</v>
      </c>
      <c r="F1092" t="str">
        <f>_xlfn.IFNA(VLOOKUP(D1092,Table1[],2,FALSE),"")</f>
        <v/>
      </c>
      <c r="G1092" t="s">
        <v>429</v>
      </c>
      <c r="H1092" t="s">
        <v>905</v>
      </c>
      <c r="I1092" t="s">
        <v>5393</v>
      </c>
      <c r="J1092" s="1">
        <v>44141.520196759258</v>
      </c>
    </row>
    <row r="1093" spans="1:10" x14ac:dyDescent="0.25">
      <c r="A1093" t="s">
        <v>5396</v>
      </c>
      <c r="B1093" t="s">
        <v>2699</v>
      </c>
      <c r="C1093" t="s">
        <v>5397</v>
      </c>
      <c r="D1093" t="s">
        <v>5398</v>
      </c>
      <c r="E1093">
        <v>19078228833</v>
      </c>
      <c r="F1093" t="str">
        <f>_xlfn.IFNA(VLOOKUP(D1093,Table1[],2,FALSE),"")</f>
        <v/>
      </c>
      <c r="G1093" t="s">
        <v>1317</v>
      </c>
      <c r="H1093" t="s">
        <v>1401</v>
      </c>
      <c r="I1093" t="s">
        <v>5399</v>
      </c>
      <c r="J1093" s="1">
        <v>44153.562175925923</v>
      </c>
    </row>
    <row r="1094" spans="1:10" x14ac:dyDescent="0.25">
      <c r="A1094" t="s">
        <v>5400</v>
      </c>
      <c r="B1094" t="s">
        <v>1343</v>
      </c>
      <c r="C1094" t="s">
        <v>5401</v>
      </c>
      <c r="D1094" t="s">
        <v>5403</v>
      </c>
      <c r="E1094" t="s">
        <v>5402</v>
      </c>
      <c r="F1094" t="str">
        <f>_xlfn.IFNA(VLOOKUP(D1094,Table1[],2,FALSE),"")</f>
        <v/>
      </c>
      <c r="H1094" t="s">
        <v>5404</v>
      </c>
      <c r="I1094" t="s">
        <v>5405</v>
      </c>
      <c r="J1094" s="1">
        <v>44153.576840277776</v>
      </c>
    </row>
    <row r="1095" spans="1:10" x14ac:dyDescent="0.25">
      <c r="A1095" t="s">
        <v>5406</v>
      </c>
      <c r="B1095" t="s">
        <v>1343</v>
      </c>
      <c r="C1095" t="s">
        <v>5407</v>
      </c>
      <c r="D1095" t="s">
        <v>5409</v>
      </c>
      <c r="E1095" t="s">
        <v>5408</v>
      </c>
      <c r="F1095" t="str">
        <f>_xlfn.IFNA(VLOOKUP(D1095,Table1[],2,FALSE),"")</f>
        <v/>
      </c>
      <c r="H1095" t="s">
        <v>5410</v>
      </c>
      <c r="I1095" t="s">
        <v>5411</v>
      </c>
      <c r="J1095" s="1">
        <v>44153.58048611111</v>
      </c>
    </row>
    <row r="1096" spans="1:10" x14ac:dyDescent="0.25">
      <c r="A1096" t="s">
        <v>5412</v>
      </c>
      <c r="B1096" t="s">
        <v>4704</v>
      </c>
      <c r="C1096" t="s">
        <v>5413</v>
      </c>
      <c r="D1096" t="s">
        <v>5414</v>
      </c>
      <c r="E1096">
        <v>13044877228</v>
      </c>
      <c r="F1096" t="str">
        <f>_xlfn.IFNA(VLOOKUP(D1096,Table1[],2,FALSE),"")</f>
        <v/>
      </c>
      <c r="H1096" t="s">
        <v>5171</v>
      </c>
      <c r="I1096" t="s">
        <v>5415</v>
      </c>
      <c r="J1096" s="1">
        <v>44155.434664351851</v>
      </c>
    </row>
    <row r="1097" spans="1:10" x14ac:dyDescent="0.25">
      <c r="A1097" t="s">
        <v>5416</v>
      </c>
      <c r="B1097" t="s">
        <v>4040</v>
      </c>
      <c r="C1097" t="s">
        <v>5417</v>
      </c>
      <c r="D1097" t="s">
        <v>5418</v>
      </c>
      <c r="E1097">
        <v>19036061638</v>
      </c>
      <c r="F1097" t="str">
        <f>_xlfn.IFNA(VLOOKUP(D1097,Table1[],2,FALSE),"")</f>
        <v/>
      </c>
      <c r="I1097" t="s">
        <v>5419</v>
      </c>
      <c r="J1097" s="1">
        <v>44158.50613425926</v>
      </c>
    </row>
    <row r="1098" spans="1:10" x14ac:dyDescent="0.25">
      <c r="A1098" t="s">
        <v>5420</v>
      </c>
      <c r="B1098" t="s">
        <v>4040</v>
      </c>
      <c r="C1098" t="s">
        <v>5421</v>
      </c>
      <c r="D1098" t="s">
        <v>5422</v>
      </c>
      <c r="E1098">
        <v>19035314648</v>
      </c>
      <c r="F1098" t="str">
        <f>_xlfn.IFNA(VLOOKUP(D1098,Table1[],2,FALSE),"")</f>
        <v/>
      </c>
      <c r="H1098" t="s">
        <v>5423</v>
      </c>
      <c r="I1098" t="s">
        <v>5424</v>
      </c>
      <c r="J1098" s="1">
        <v>44158.509479166663</v>
      </c>
    </row>
    <row r="1099" spans="1:10" x14ac:dyDescent="0.25">
      <c r="A1099" t="s">
        <v>5425</v>
      </c>
      <c r="B1099" t="s">
        <v>4040</v>
      </c>
      <c r="C1099" t="s">
        <v>5426</v>
      </c>
      <c r="D1099" t="s">
        <v>5427</v>
      </c>
      <c r="E1099">
        <v>19035315201</v>
      </c>
      <c r="F1099" t="str">
        <f>_xlfn.IFNA(VLOOKUP(D1099,Table1[],2,FALSE),"")</f>
        <v/>
      </c>
      <c r="H1099" t="s">
        <v>5428</v>
      </c>
      <c r="I1099" t="s">
        <v>5429</v>
      </c>
      <c r="J1099" s="1">
        <v>44158.511631944442</v>
      </c>
    </row>
    <row r="1100" spans="1:10" x14ac:dyDescent="0.25">
      <c r="A1100" t="s">
        <v>5430</v>
      </c>
      <c r="B1100" t="s">
        <v>4040</v>
      </c>
      <c r="C1100" t="s">
        <v>5431</v>
      </c>
      <c r="D1100" t="s">
        <v>5432</v>
      </c>
      <c r="E1100">
        <v>19035314679</v>
      </c>
      <c r="F1100" t="str">
        <f>_xlfn.IFNA(VLOOKUP(D1100,Table1[],2,FALSE),"")</f>
        <v/>
      </c>
      <c r="H1100" t="s">
        <v>905</v>
      </c>
      <c r="I1100" t="s">
        <v>5433</v>
      </c>
      <c r="J1100" s="1">
        <v>44158.513749999998</v>
      </c>
    </row>
    <row r="1101" spans="1:10" x14ac:dyDescent="0.25">
      <c r="A1101" t="s">
        <v>5434</v>
      </c>
      <c r="B1101" t="s">
        <v>4040</v>
      </c>
      <c r="C1101" t="s">
        <v>5435</v>
      </c>
      <c r="D1101" t="s">
        <v>5436</v>
      </c>
      <c r="E1101">
        <v>19035314715</v>
      </c>
      <c r="F1101" t="str">
        <f>_xlfn.IFNA(VLOOKUP(D1101,Table1[],2,FALSE),"")</f>
        <v/>
      </c>
      <c r="H1101" t="s">
        <v>5437</v>
      </c>
      <c r="I1101" t="s">
        <v>5438</v>
      </c>
      <c r="J1101" s="1">
        <v>44158.519814814812</v>
      </c>
    </row>
    <row r="1102" spans="1:10" x14ac:dyDescent="0.25">
      <c r="A1102" t="s">
        <v>5439</v>
      </c>
      <c r="B1102" t="s">
        <v>4040</v>
      </c>
      <c r="C1102" t="s">
        <v>5440</v>
      </c>
      <c r="D1102" t="s">
        <v>5441</v>
      </c>
      <c r="E1102">
        <v>19032166713</v>
      </c>
      <c r="F1102" t="str">
        <f>_xlfn.IFNA(VLOOKUP(D1102,Table1[],2,FALSE),"")</f>
        <v/>
      </c>
      <c r="H1102" t="s">
        <v>1370</v>
      </c>
      <c r="I1102" t="s">
        <v>5442</v>
      </c>
      <c r="J1102" s="1">
        <v>44158.522256944445</v>
      </c>
    </row>
    <row r="1103" spans="1:10" x14ac:dyDescent="0.25">
      <c r="A1103" t="s">
        <v>5443</v>
      </c>
      <c r="B1103" t="s">
        <v>364</v>
      </c>
      <c r="C1103" t="s">
        <v>5444</v>
      </c>
      <c r="D1103" t="s">
        <v>5446</v>
      </c>
      <c r="E1103" t="s">
        <v>5445</v>
      </c>
      <c r="F1103" t="str">
        <f>_xlfn.IFNA(VLOOKUP(D1103,Table1[],2,FALSE),"")</f>
        <v>tel:+15095373797</v>
      </c>
      <c r="G1103" t="s">
        <v>423</v>
      </c>
      <c r="H1103" t="s">
        <v>534</v>
      </c>
      <c r="I1103" t="s">
        <v>346</v>
      </c>
      <c r="J1103" s="1">
        <v>44159.49796296296</v>
      </c>
    </row>
    <row r="1104" spans="1:10" x14ac:dyDescent="0.25">
      <c r="A1104" t="s">
        <v>5447</v>
      </c>
      <c r="B1104" t="s">
        <v>1954</v>
      </c>
      <c r="C1104" t="s">
        <v>5449</v>
      </c>
      <c r="D1104" t="s">
        <v>5450</v>
      </c>
      <c r="E1104">
        <v>16512270336</v>
      </c>
      <c r="F1104" t="str">
        <f>_xlfn.IFNA(VLOOKUP(D1104,Table1[],2,FALSE),"")</f>
        <v/>
      </c>
      <c r="G1104" t="s">
        <v>5448</v>
      </c>
      <c r="H1104" t="s">
        <v>2655</v>
      </c>
      <c r="I1104" t="s">
        <v>5451</v>
      </c>
      <c r="J1104" s="1">
        <v>44159.527766203704</v>
      </c>
    </row>
    <row r="1105" spans="1:10" x14ac:dyDescent="0.25">
      <c r="A1105" t="s">
        <v>5452</v>
      </c>
      <c r="B1105" t="s">
        <v>5453</v>
      </c>
      <c r="C1105" t="s">
        <v>5454</v>
      </c>
      <c r="D1105" t="s">
        <v>5455</v>
      </c>
      <c r="E1105">
        <v>16512270336</v>
      </c>
      <c r="F1105" t="str">
        <f>_xlfn.IFNA(VLOOKUP(D1105,Table1[],2,FALSE),"")</f>
        <v/>
      </c>
      <c r="G1105" t="s">
        <v>5448</v>
      </c>
      <c r="H1105" t="s">
        <v>5456</v>
      </c>
      <c r="I1105" t="s">
        <v>5457</v>
      </c>
      <c r="J1105" s="1">
        <v>44159.531875000001</v>
      </c>
    </row>
    <row r="1106" spans="1:10" x14ac:dyDescent="0.25">
      <c r="A1106" t="s">
        <v>5458</v>
      </c>
      <c r="B1106" t="s">
        <v>4040</v>
      </c>
      <c r="C1106" t="s">
        <v>5459</v>
      </c>
      <c r="D1106" t="s">
        <v>5460</v>
      </c>
      <c r="E1106">
        <v>19035314861</v>
      </c>
      <c r="F1106" t="str">
        <f>_xlfn.IFNA(VLOOKUP(D1106,Table1[],2,FALSE),"")</f>
        <v/>
      </c>
      <c r="H1106" t="s">
        <v>4289</v>
      </c>
      <c r="I1106" t="s">
        <v>5461</v>
      </c>
      <c r="J1106" s="1">
        <v>44166.566469907404</v>
      </c>
    </row>
    <row r="1107" spans="1:10" x14ac:dyDescent="0.25">
      <c r="A1107" t="s">
        <v>5462</v>
      </c>
      <c r="B1107" t="s">
        <v>364</v>
      </c>
      <c r="C1107" t="s">
        <v>5463</v>
      </c>
      <c r="D1107" t="s">
        <v>5465</v>
      </c>
      <c r="E1107" t="s">
        <v>5464</v>
      </c>
      <c r="F1107" t="str">
        <f>_xlfn.IFNA(VLOOKUP(D1107,Table1[],2,FALSE),"")</f>
        <v>tel:+15095900464</v>
      </c>
      <c r="G1107" t="s">
        <v>423</v>
      </c>
      <c r="H1107" t="s">
        <v>534</v>
      </c>
      <c r="I1107" t="s">
        <v>252</v>
      </c>
      <c r="J1107" s="1">
        <v>44167.482222222221</v>
      </c>
    </row>
    <row r="1108" spans="1:10" x14ac:dyDescent="0.25">
      <c r="A1108" t="s">
        <v>5466</v>
      </c>
      <c r="B1108" t="s">
        <v>364</v>
      </c>
      <c r="C1108" t="s">
        <v>5468</v>
      </c>
      <c r="D1108" t="s">
        <v>5469</v>
      </c>
      <c r="E1108">
        <v>13187156873</v>
      </c>
      <c r="F1108" t="str">
        <f>_xlfn.IFNA(VLOOKUP(D1108,Table1[],2,FALSE),"")</f>
        <v/>
      </c>
      <c r="G1108" t="s">
        <v>429</v>
      </c>
      <c r="H1108" t="s">
        <v>905</v>
      </c>
      <c r="I1108" t="s">
        <v>5467</v>
      </c>
      <c r="J1108" s="1">
        <v>44171.454594907409</v>
      </c>
    </row>
    <row r="1109" spans="1:10" x14ac:dyDescent="0.25">
      <c r="A1109" t="s">
        <v>5470</v>
      </c>
      <c r="B1109" t="s">
        <v>364</v>
      </c>
      <c r="C1109" t="s">
        <v>5472</v>
      </c>
      <c r="D1109" t="s">
        <v>5473</v>
      </c>
      <c r="F1109" t="str">
        <f>_xlfn.IFNA(VLOOKUP(D1109,Table1[],2,FALSE),"")</f>
        <v/>
      </c>
      <c r="G1109" t="s">
        <v>417</v>
      </c>
      <c r="H1109" t="s">
        <v>836</v>
      </c>
      <c r="I1109" t="s">
        <v>5471</v>
      </c>
      <c r="J1109" s="1">
        <v>44172.400960648149</v>
      </c>
    </row>
    <row r="1110" spans="1:10" x14ac:dyDescent="0.25">
      <c r="A1110" t="s">
        <v>5474</v>
      </c>
      <c r="B1110" t="s">
        <v>364</v>
      </c>
      <c r="C1110" t="s">
        <v>5475</v>
      </c>
      <c r="D1110" t="s">
        <v>5477</v>
      </c>
      <c r="E1110" t="s">
        <v>5476</v>
      </c>
      <c r="F1110" t="str">
        <f>_xlfn.IFNA(VLOOKUP(D1110,Table1[],2,FALSE),"")</f>
        <v>tel:+15096760853</v>
      </c>
      <c r="G1110" t="s">
        <v>365</v>
      </c>
      <c r="H1110" t="s">
        <v>534</v>
      </c>
      <c r="I1110" t="s">
        <v>297</v>
      </c>
      <c r="J1110" s="1">
        <v>44172.404953703706</v>
      </c>
    </row>
    <row r="1111" spans="1:10" x14ac:dyDescent="0.25">
      <c r="A1111" t="s">
        <v>5478</v>
      </c>
      <c r="B1111" t="s">
        <v>364</v>
      </c>
      <c r="C1111" t="s">
        <v>5480</v>
      </c>
      <c r="D1111" t="s">
        <v>5481</v>
      </c>
      <c r="E1111">
        <v>13609721241</v>
      </c>
      <c r="F1111" t="str">
        <f>_xlfn.IFNA(VLOOKUP(D1111,Table1[],2,FALSE),"")</f>
        <v/>
      </c>
      <c r="G1111" t="s">
        <v>429</v>
      </c>
      <c r="H1111" t="s">
        <v>905</v>
      </c>
      <c r="I1111" t="s">
        <v>5479</v>
      </c>
      <c r="J1111" s="1">
        <v>44172.429120370369</v>
      </c>
    </row>
    <row r="1112" spans="1:10" x14ac:dyDescent="0.25">
      <c r="A1112" t="s">
        <v>5482</v>
      </c>
      <c r="B1112" t="s">
        <v>4961</v>
      </c>
      <c r="C1112" t="s">
        <v>5483</v>
      </c>
      <c r="D1112" t="s">
        <v>5484</v>
      </c>
      <c r="E1112">
        <v>19073357504</v>
      </c>
      <c r="F1112" t="str">
        <f>_xlfn.IFNA(VLOOKUP(D1112,Table1[],2,FALSE),"")</f>
        <v/>
      </c>
      <c r="H1112" t="s">
        <v>5485</v>
      </c>
      <c r="I1112" t="s">
        <v>5486</v>
      </c>
      <c r="J1112" s="1">
        <v>44174.280219907407</v>
      </c>
    </row>
    <row r="1113" spans="1:10" x14ac:dyDescent="0.25">
      <c r="A1113" t="s">
        <v>5487</v>
      </c>
      <c r="B1113" t="s">
        <v>1165</v>
      </c>
      <c r="C1113" t="s">
        <v>5488</v>
      </c>
      <c r="D1113" t="s">
        <v>5489</v>
      </c>
      <c r="F1113" t="str">
        <f>_xlfn.IFNA(VLOOKUP(D1113,Table1[],2,FALSE),"")</f>
        <v/>
      </c>
      <c r="G1113" t="s">
        <v>1125</v>
      </c>
      <c r="I1113" t="s">
        <v>5490</v>
      </c>
      <c r="J1113" s="1">
        <v>44180.329571759263</v>
      </c>
    </row>
    <row r="1114" spans="1:10" x14ac:dyDescent="0.25">
      <c r="A1114" t="s">
        <v>5491</v>
      </c>
      <c r="B1114" t="s">
        <v>4961</v>
      </c>
      <c r="C1114" t="s">
        <v>5492</v>
      </c>
      <c r="D1114" t="s">
        <v>5493</v>
      </c>
      <c r="E1114">
        <v>19073357224</v>
      </c>
      <c r="F1114" t="str">
        <f>_xlfn.IFNA(VLOOKUP(D1114,Table1[],2,FALSE),"")</f>
        <v/>
      </c>
      <c r="H1114" t="s">
        <v>5494</v>
      </c>
      <c r="I1114" t="s">
        <v>5495</v>
      </c>
      <c r="J1114" s="1">
        <v>44180.444143518522</v>
      </c>
    </row>
    <row r="1115" spans="1:10" x14ac:dyDescent="0.25">
      <c r="A1115" t="s">
        <v>5496</v>
      </c>
      <c r="B1115" t="s">
        <v>4961</v>
      </c>
      <c r="C1115" t="s">
        <v>5497</v>
      </c>
      <c r="D1115" t="s">
        <v>5498</v>
      </c>
      <c r="E1115">
        <v>19073357543</v>
      </c>
      <c r="F1115" t="str">
        <f>_xlfn.IFNA(VLOOKUP(D1115,Table1[],2,FALSE),"")</f>
        <v/>
      </c>
      <c r="H1115" t="s">
        <v>5499</v>
      </c>
      <c r="I1115" t="s">
        <v>5500</v>
      </c>
      <c r="J1115" s="1">
        <v>44180.448310185187</v>
      </c>
    </row>
    <row r="1116" spans="1:10" x14ac:dyDescent="0.25">
      <c r="A1116" t="s">
        <v>5501</v>
      </c>
      <c r="B1116" t="s">
        <v>4961</v>
      </c>
      <c r="C1116" t="s">
        <v>5502</v>
      </c>
      <c r="D1116" t="s">
        <v>5503</v>
      </c>
      <c r="E1116">
        <v>19073357625</v>
      </c>
      <c r="F1116" t="str">
        <f>_xlfn.IFNA(VLOOKUP(D1116,Table1[],2,FALSE),"")</f>
        <v/>
      </c>
      <c r="H1116" t="s">
        <v>3048</v>
      </c>
      <c r="I1116" t="s">
        <v>5504</v>
      </c>
      <c r="J1116" s="1">
        <v>44180.457800925928</v>
      </c>
    </row>
    <row r="1117" spans="1:10" x14ac:dyDescent="0.25">
      <c r="A1117" t="s">
        <v>5505</v>
      </c>
      <c r="B1117" t="s">
        <v>364</v>
      </c>
      <c r="C1117" t="s">
        <v>5506</v>
      </c>
      <c r="D1117" t="s">
        <v>5508</v>
      </c>
      <c r="E1117" t="s">
        <v>5507</v>
      </c>
      <c r="F1117" t="str">
        <f>_xlfn.IFNA(VLOOKUP(D1117,Table1[],2,FALSE),"")</f>
        <v>tel:+15093427179</v>
      </c>
      <c r="G1117" t="s">
        <v>365</v>
      </c>
      <c r="H1117" t="s">
        <v>534</v>
      </c>
      <c r="I1117" t="s">
        <v>4</v>
      </c>
      <c r="J1117" s="1">
        <v>44180.492071759261</v>
      </c>
    </row>
    <row r="1118" spans="1:10" x14ac:dyDescent="0.25">
      <c r="A1118" t="s">
        <v>5509</v>
      </c>
      <c r="B1118" t="s">
        <v>364</v>
      </c>
      <c r="C1118" t="s">
        <v>5511</v>
      </c>
      <c r="D1118" t="s">
        <v>5512</v>
      </c>
      <c r="E1118">
        <v>12087040194</v>
      </c>
      <c r="F1118" t="str">
        <f>_xlfn.IFNA(VLOOKUP(D1118,Table1[],2,FALSE),"")</f>
        <v/>
      </c>
      <c r="G1118" t="s">
        <v>429</v>
      </c>
      <c r="H1118" t="s">
        <v>905</v>
      </c>
      <c r="I1118" t="s">
        <v>5510</v>
      </c>
      <c r="J1118" s="1">
        <v>44181.368379629632</v>
      </c>
    </row>
    <row r="1119" spans="1:10" x14ac:dyDescent="0.25">
      <c r="A1119" t="s">
        <v>5513</v>
      </c>
      <c r="B1119" t="s">
        <v>364</v>
      </c>
      <c r="C1119" t="s">
        <v>5515</v>
      </c>
      <c r="D1119" t="s">
        <v>5516</v>
      </c>
      <c r="F1119" t="str">
        <f>_xlfn.IFNA(VLOOKUP(D1119,Table1[],2,FALSE),"")</f>
        <v/>
      </c>
      <c r="G1119" t="s">
        <v>417</v>
      </c>
      <c r="H1119" t="s">
        <v>836</v>
      </c>
      <c r="I1119" t="s">
        <v>5514</v>
      </c>
      <c r="J1119" s="1">
        <v>44187.366805555554</v>
      </c>
    </row>
    <row r="1120" spans="1:10" x14ac:dyDescent="0.25">
      <c r="A1120" t="s">
        <v>5517</v>
      </c>
      <c r="B1120" t="s">
        <v>4040</v>
      </c>
      <c r="C1120" t="s">
        <v>5518</v>
      </c>
      <c r="D1120" t="s">
        <v>5519</v>
      </c>
      <c r="E1120">
        <v>19729431223</v>
      </c>
      <c r="F1120" t="str">
        <f>_xlfn.IFNA(VLOOKUP(D1120,Table1[],2,FALSE),"")</f>
        <v/>
      </c>
      <c r="G1120" t="s">
        <v>4041</v>
      </c>
      <c r="H1120" t="s">
        <v>5520</v>
      </c>
      <c r="I1120" t="s">
        <v>5521</v>
      </c>
      <c r="J1120" s="1">
        <v>44189.365648148145</v>
      </c>
    </row>
    <row r="1121" spans="1:10" x14ac:dyDescent="0.25">
      <c r="A1121" t="s">
        <v>5522</v>
      </c>
      <c r="B1121" t="s">
        <v>364</v>
      </c>
      <c r="C1121" t="s">
        <v>5523</v>
      </c>
      <c r="D1121" t="s">
        <v>5525</v>
      </c>
      <c r="E1121" t="s">
        <v>5524</v>
      </c>
      <c r="F1121" t="str">
        <f>_xlfn.IFNA(VLOOKUP(D1121,Table1[],2,FALSE),"")</f>
        <v>tel:+15098241249</v>
      </c>
      <c r="G1121" t="s">
        <v>365</v>
      </c>
      <c r="H1121" t="s">
        <v>534</v>
      </c>
      <c r="I1121" t="s">
        <v>292</v>
      </c>
      <c r="J1121" s="1">
        <v>44193.357314814813</v>
      </c>
    </row>
    <row r="1122" spans="1:10" x14ac:dyDescent="0.25">
      <c r="A1122" t="s">
        <v>5526</v>
      </c>
      <c r="B1122" t="s">
        <v>364</v>
      </c>
      <c r="C1122" t="s">
        <v>5527</v>
      </c>
      <c r="D1122" t="s">
        <v>5529</v>
      </c>
      <c r="E1122" t="s">
        <v>5528</v>
      </c>
      <c r="F1122" t="str">
        <f>_xlfn.IFNA(VLOOKUP(D1122,Table1[],2,FALSE),"")</f>
        <v>tel:+15098241231</v>
      </c>
      <c r="G1122" t="s">
        <v>423</v>
      </c>
      <c r="H1122" t="s">
        <v>534</v>
      </c>
      <c r="I1122" t="s">
        <v>286</v>
      </c>
      <c r="J1122" s="1">
        <v>44193.360891203702</v>
      </c>
    </row>
    <row r="1123" spans="1:10" x14ac:dyDescent="0.25">
      <c r="A1123" t="s">
        <v>5530</v>
      </c>
      <c r="B1123" t="s">
        <v>364</v>
      </c>
      <c r="C1123" t="s">
        <v>5531</v>
      </c>
      <c r="D1123" t="s">
        <v>5533</v>
      </c>
      <c r="E1123" t="s">
        <v>5532</v>
      </c>
      <c r="F1123" t="str">
        <f>_xlfn.IFNA(VLOOKUP(D1123,Table1[],2,FALSE),"")</f>
        <v>tel:+15098241783</v>
      </c>
      <c r="G1123" t="s">
        <v>365</v>
      </c>
      <c r="H1123" t="s">
        <v>534</v>
      </c>
      <c r="I1123" t="s">
        <v>290</v>
      </c>
      <c r="J1123" s="1">
        <v>44193.364131944443</v>
      </c>
    </row>
    <row r="1124" spans="1:10" x14ac:dyDescent="0.25">
      <c r="A1124" t="s">
        <v>5534</v>
      </c>
      <c r="B1124" t="s">
        <v>364</v>
      </c>
      <c r="C1124" t="s">
        <v>5535</v>
      </c>
      <c r="D1124" t="s">
        <v>5537</v>
      </c>
      <c r="E1124" t="s">
        <v>5536</v>
      </c>
      <c r="F1124" t="str">
        <f>_xlfn.IFNA(VLOOKUP(D1124,Table1[],2,FALSE),"")</f>
        <v>tel:+15098241728</v>
      </c>
      <c r="G1124" t="s">
        <v>423</v>
      </c>
      <c r="H1124" t="s">
        <v>534</v>
      </c>
      <c r="I1124" t="s">
        <v>8</v>
      </c>
      <c r="J1124" s="1">
        <v>44193.380949074075</v>
      </c>
    </row>
    <row r="1125" spans="1:10" x14ac:dyDescent="0.25">
      <c r="A1125" t="s">
        <v>5538</v>
      </c>
      <c r="B1125" t="s">
        <v>4040</v>
      </c>
      <c r="C1125" t="s">
        <v>5539</v>
      </c>
      <c r="D1125" t="s">
        <v>5541</v>
      </c>
      <c r="E1125" t="s">
        <v>5540</v>
      </c>
      <c r="F1125" t="str">
        <f>_xlfn.IFNA(VLOOKUP(D1125,Table1[],2,FALSE),"")</f>
        <v/>
      </c>
      <c r="G1125" t="s">
        <v>429</v>
      </c>
      <c r="H1125" t="s">
        <v>5542</v>
      </c>
      <c r="I1125" t="s">
        <v>5543</v>
      </c>
      <c r="J1125" s="1">
        <v>44195.560162037036</v>
      </c>
    </row>
    <row r="1126" spans="1:10" x14ac:dyDescent="0.25">
      <c r="A1126" t="s">
        <v>5544</v>
      </c>
      <c r="B1126" t="s">
        <v>364</v>
      </c>
      <c r="C1126" t="s">
        <v>5546</v>
      </c>
      <c r="D1126" t="s">
        <v>5547</v>
      </c>
      <c r="E1126">
        <v>1735177028</v>
      </c>
      <c r="F1126" t="str">
        <f>_xlfn.IFNA(VLOOKUP(D1126,Table1[],2,FALSE),"")</f>
        <v/>
      </c>
      <c r="G1126" t="s">
        <v>429</v>
      </c>
      <c r="H1126" t="s">
        <v>905</v>
      </c>
      <c r="I1126" t="s">
        <v>5545</v>
      </c>
      <c r="J1126" s="1">
        <v>44200.425462962965</v>
      </c>
    </row>
    <row r="1127" spans="1:10" x14ac:dyDescent="0.25">
      <c r="A1127" t="s">
        <v>5548</v>
      </c>
      <c r="B1127" t="s">
        <v>364</v>
      </c>
      <c r="C1127" t="s">
        <v>5550</v>
      </c>
      <c r="D1127" t="s">
        <v>5551</v>
      </c>
      <c r="E1127">
        <v>15095950484</v>
      </c>
      <c r="F1127" t="str">
        <f>_xlfn.IFNA(VLOOKUP(D1127,Table1[],2,FALSE),"")</f>
        <v/>
      </c>
      <c r="G1127" t="s">
        <v>429</v>
      </c>
      <c r="H1127" t="s">
        <v>905</v>
      </c>
      <c r="I1127" t="s">
        <v>5549</v>
      </c>
      <c r="J1127" s="1">
        <v>44200.428124999999</v>
      </c>
    </row>
    <row r="1128" spans="1:10" x14ac:dyDescent="0.25">
      <c r="A1128" t="s">
        <v>5552</v>
      </c>
      <c r="B1128" t="s">
        <v>364</v>
      </c>
      <c r="C1128" t="s">
        <v>5554</v>
      </c>
      <c r="D1128" t="s">
        <v>5555</v>
      </c>
      <c r="F1128" t="str">
        <f>_xlfn.IFNA(VLOOKUP(D1128,Table1[],2,FALSE),"")</f>
        <v/>
      </c>
      <c r="G1128" t="s">
        <v>417</v>
      </c>
      <c r="H1128" t="s">
        <v>836</v>
      </c>
      <c r="I1128" t="s">
        <v>5553</v>
      </c>
      <c r="J1128" s="1">
        <v>44202.368495370371</v>
      </c>
    </row>
    <row r="1129" spans="1:10" x14ac:dyDescent="0.25">
      <c r="A1129" t="s">
        <v>5556</v>
      </c>
      <c r="B1129" t="s">
        <v>364</v>
      </c>
      <c r="C1129" t="s">
        <v>5558</v>
      </c>
      <c r="D1129" t="s">
        <v>5559</v>
      </c>
      <c r="F1129" t="str">
        <f>_xlfn.IFNA(VLOOKUP(D1129,Table1[],2,FALSE),"")</f>
        <v/>
      </c>
      <c r="G1129" t="s">
        <v>2223</v>
      </c>
      <c r="H1129" t="s">
        <v>836</v>
      </c>
      <c r="I1129" t="s">
        <v>5557</v>
      </c>
      <c r="J1129" s="1">
        <v>44202.403182870374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opLeftCell="A145" workbookViewId="0">
      <selection activeCell="A182" sqref="A182"/>
    </sheetView>
  </sheetViews>
  <sheetFormatPr defaultRowHeight="15" x14ac:dyDescent="0.25"/>
  <cols>
    <col min="1" max="1" width="61.7109375" bestFit="1" customWidth="1"/>
    <col min="2" max="2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5446</v>
      </c>
      <c r="B2" t="s">
        <v>347</v>
      </c>
    </row>
    <row r="3" spans="1:2" x14ac:dyDescent="0.25">
      <c r="A3" t="s">
        <v>2126</v>
      </c>
      <c r="B3" t="s">
        <v>16</v>
      </c>
    </row>
    <row r="4" spans="1:2" x14ac:dyDescent="0.25">
      <c r="A4" t="s">
        <v>4996</v>
      </c>
      <c r="B4" t="s">
        <v>118</v>
      </c>
    </row>
    <row r="5" spans="1:2" x14ac:dyDescent="0.25">
      <c r="A5" t="s">
        <v>2962</v>
      </c>
      <c r="B5" t="s">
        <v>264</v>
      </c>
    </row>
    <row r="6" spans="1:2" x14ac:dyDescent="0.25">
      <c r="A6" t="s">
        <v>867</v>
      </c>
      <c r="B6" t="s">
        <v>304</v>
      </c>
    </row>
    <row r="7" spans="1:2" x14ac:dyDescent="0.25">
      <c r="A7" t="s">
        <v>3297</v>
      </c>
      <c r="B7" t="s">
        <v>269</v>
      </c>
    </row>
    <row r="8" spans="1:2" x14ac:dyDescent="0.25">
      <c r="A8" t="s">
        <v>664</v>
      </c>
      <c r="B8" t="s">
        <v>173</v>
      </c>
    </row>
    <row r="9" spans="1:2" x14ac:dyDescent="0.25">
      <c r="A9" t="s">
        <v>798</v>
      </c>
      <c r="B9" t="s">
        <v>333</v>
      </c>
    </row>
    <row r="10" spans="1:2" x14ac:dyDescent="0.25">
      <c r="A10" t="s">
        <v>2138</v>
      </c>
      <c r="B10" t="s">
        <v>302</v>
      </c>
    </row>
    <row r="11" spans="1:2" x14ac:dyDescent="0.25">
      <c r="A11" t="s">
        <v>752</v>
      </c>
      <c r="B11" t="s">
        <v>76</v>
      </c>
    </row>
    <row r="12" spans="1:2" x14ac:dyDescent="0.25">
      <c r="A12" t="s">
        <v>981</v>
      </c>
      <c r="B12" t="s">
        <v>52</v>
      </c>
    </row>
    <row r="13" spans="1:2" x14ac:dyDescent="0.25">
      <c r="A13" t="s">
        <v>500</v>
      </c>
      <c r="B13" t="s">
        <v>18</v>
      </c>
    </row>
    <row r="14" spans="1:2" x14ac:dyDescent="0.25">
      <c r="A14" t="s">
        <v>704</v>
      </c>
      <c r="B14" t="s">
        <v>114</v>
      </c>
    </row>
    <row r="15" spans="1:2" x14ac:dyDescent="0.25">
      <c r="A15" t="s">
        <v>890</v>
      </c>
      <c r="B15" t="s">
        <v>108</v>
      </c>
    </row>
    <row r="16" spans="1:2" x14ac:dyDescent="0.25">
      <c r="A16" t="s">
        <v>740</v>
      </c>
      <c r="B16" t="s">
        <v>177</v>
      </c>
    </row>
    <row r="17" spans="1:2" x14ac:dyDescent="0.25">
      <c r="A17" t="s">
        <v>1119</v>
      </c>
      <c r="B17" t="s">
        <v>63</v>
      </c>
    </row>
    <row r="18" spans="1:2" x14ac:dyDescent="0.25">
      <c r="A18" t="s">
        <v>1669</v>
      </c>
      <c r="B18" t="s">
        <v>96</v>
      </c>
    </row>
    <row r="19" spans="1:2" x14ac:dyDescent="0.25">
      <c r="A19" t="s">
        <v>642</v>
      </c>
      <c r="B19" t="s">
        <v>11</v>
      </c>
    </row>
    <row r="20" spans="1:2" x14ac:dyDescent="0.25">
      <c r="A20" t="s">
        <v>2362</v>
      </c>
      <c r="B20" t="s">
        <v>327</v>
      </c>
    </row>
    <row r="21" spans="1:2" x14ac:dyDescent="0.25">
      <c r="A21" t="s">
        <v>3646</v>
      </c>
      <c r="B21" t="s">
        <v>36</v>
      </c>
    </row>
    <row r="22" spans="1:2" x14ac:dyDescent="0.25">
      <c r="A22" t="s">
        <v>2134</v>
      </c>
      <c r="B22" t="s">
        <v>321</v>
      </c>
    </row>
    <row r="23" spans="1:2" x14ac:dyDescent="0.25">
      <c r="A23" t="s">
        <v>1081</v>
      </c>
      <c r="B23" t="s">
        <v>124</v>
      </c>
    </row>
    <row r="24" spans="1:2" x14ac:dyDescent="0.25">
      <c r="A24" t="s">
        <v>1162</v>
      </c>
      <c r="B24" t="s">
        <v>249</v>
      </c>
    </row>
    <row r="25" spans="1:2" x14ac:dyDescent="0.25">
      <c r="A25" t="s">
        <v>794</v>
      </c>
      <c r="B25" t="s">
        <v>74</v>
      </c>
    </row>
    <row r="26" spans="1:2" x14ac:dyDescent="0.25">
      <c r="A26" t="s">
        <v>712</v>
      </c>
      <c r="B26" t="s">
        <v>92</v>
      </c>
    </row>
    <row r="27" spans="1:2" x14ac:dyDescent="0.25">
      <c r="A27" t="s">
        <v>687</v>
      </c>
      <c r="B27" t="s">
        <v>82</v>
      </c>
    </row>
    <row r="28" spans="1:2" x14ac:dyDescent="0.25">
      <c r="A28" t="s">
        <v>426</v>
      </c>
      <c r="B28" t="s">
        <v>239</v>
      </c>
    </row>
    <row r="29" spans="1:2" x14ac:dyDescent="0.25">
      <c r="A29" t="s">
        <v>5025</v>
      </c>
      <c r="B29" t="s">
        <v>271</v>
      </c>
    </row>
    <row r="30" spans="1:2" x14ac:dyDescent="0.25">
      <c r="A30" t="s">
        <v>2878</v>
      </c>
      <c r="B30" t="s">
        <v>143</v>
      </c>
    </row>
    <row r="31" spans="1:2" x14ac:dyDescent="0.25">
      <c r="A31" t="s">
        <v>5529</v>
      </c>
      <c r="B31" t="s">
        <v>287</v>
      </c>
    </row>
    <row r="32" spans="1:2" x14ac:dyDescent="0.25">
      <c r="A32" t="s">
        <v>3305</v>
      </c>
      <c r="B32" t="s">
        <v>341</v>
      </c>
    </row>
    <row r="33" spans="1:2" x14ac:dyDescent="0.25">
      <c r="A33" t="s">
        <v>716</v>
      </c>
      <c r="B33" t="s">
        <v>314</v>
      </c>
    </row>
    <row r="34" spans="1:2" x14ac:dyDescent="0.25">
      <c r="A34" t="s">
        <v>2664</v>
      </c>
      <c r="B34" t="s">
        <v>14</v>
      </c>
    </row>
    <row r="35" spans="1:2" x14ac:dyDescent="0.25">
      <c r="A35" t="s">
        <v>5566</v>
      </c>
      <c r="B35" t="s">
        <v>135</v>
      </c>
    </row>
    <row r="36" spans="1:2" x14ac:dyDescent="0.25">
      <c r="A36" t="s">
        <v>1105</v>
      </c>
      <c r="B36" t="s">
        <v>86</v>
      </c>
    </row>
    <row r="37" spans="1:2" x14ac:dyDescent="0.25">
      <c r="A37" t="s">
        <v>1768</v>
      </c>
      <c r="B37" t="s">
        <v>219</v>
      </c>
    </row>
    <row r="38" spans="1:2" x14ac:dyDescent="0.25">
      <c r="A38" t="s">
        <v>4860</v>
      </c>
      <c r="B38" t="s">
        <v>130</v>
      </c>
    </row>
    <row r="39" spans="1:2" x14ac:dyDescent="0.25">
      <c r="A39" t="s">
        <v>854</v>
      </c>
      <c r="B39" t="s">
        <v>192</v>
      </c>
    </row>
    <row r="40" spans="1:2" x14ac:dyDescent="0.25">
      <c r="A40" t="s">
        <v>2401</v>
      </c>
      <c r="B40" t="s">
        <v>46</v>
      </c>
    </row>
    <row r="41" spans="1:2" x14ac:dyDescent="0.25">
      <c r="A41" t="s">
        <v>5563</v>
      </c>
      <c r="B41" t="s">
        <v>70</v>
      </c>
    </row>
    <row r="42" spans="1:2" x14ac:dyDescent="0.25">
      <c r="A42" t="s">
        <v>4052</v>
      </c>
      <c r="B42" t="s">
        <v>110</v>
      </c>
    </row>
    <row r="43" spans="1:2" x14ac:dyDescent="0.25">
      <c r="A43" t="s">
        <v>5562</v>
      </c>
      <c r="B43" t="s">
        <v>55</v>
      </c>
    </row>
    <row r="44" spans="1:2" x14ac:dyDescent="0.25">
      <c r="A44" t="s">
        <v>2806</v>
      </c>
      <c r="B44" t="s">
        <v>349</v>
      </c>
    </row>
    <row r="45" spans="1:2" x14ac:dyDescent="0.25">
      <c r="A45" t="s">
        <v>3848</v>
      </c>
      <c r="B45" t="s">
        <v>122</v>
      </c>
    </row>
    <row r="46" spans="1:2" x14ac:dyDescent="0.25">
      <c r="A46" t="s">
        <v>5564</v>
      </c>
      <c r="B46" t="s">
        <v>99</v>
      </c>
    </row>
    <row r="47" spans="1:2" x14ac:dyDescent="0.25">
      <c r="A47" t="s">
        <v>1097</v>
      </c>
      <c r="B47" t="s">
        <v>163</v>
      </c>
    </row>
    <row r="48" spans="1:2" x14ac:dyDescent="0.25">
      <c r="A48" t="s">
        <v>756</v>
      </c>
      <c r="B48" t="s">
        <v>40</v>
      </c>
    </row>
    <row r="49" spans="1:2" x14ac:dyDescent="0.25">
      <c r="A49" t="s">
        <v>5574</v>
      </c>
      <c r="B49" t="s">
        <v>294</v>
      </c>
    </row>
    <row r="50" spans="1:2" x14ac:dyDescent="0.25">
      <c r="A50" t="s">
        <v>5573</v>
      </c>
      <c r="B50" t="s">
        <v>265</v>
      </c>
    </row>
    <row r="51" spans="1:2" x14ac:dyDescent="0.25">
      <c r="A51" t="s">
        <v>5137</v>
      </c>
      <c r="B51" t="s">
        <v>267</v>
      </c>
    </row>
    <row r="52" spans="1:2" x14ac:dyDescent="0.25">
      <c r="A52" t="s">
        <v>5133</v>
      </c>
      <c r="B52" t="s">
        <v>223</v>
      </c>
    </row>
    <row r="53" spans="1:2" x14ac:dyDescent="0.25">
      <c r="A53" t="s">
        <v>5317</v>
      </c>
      <c r="B53" t="s">
        <v>171</v>
      </c>
    </row>
    <row r="54" spans="1:2" x14ac:dyDescent="0.25">
      <c r="A54" t="s">
        <v>4418</v>
      </c>
      <c r="B54" t="s">
        <v>318</v>
      </c>
    </row>
    <row r="55" spans="1:2" x14ac:dyDescent="0.25">
      <c r="A55" t="s">
        <v>650</v>
      </c>
      <c r="B55" t="s">
        <v>151</v>
      </c>
    </row>
    <row r="56" spans="1:2" x14ac:dyDescent="0.25">
      <c r="A56" t="s">
        <v>1853</v>
      </c>
      <c r="B56" t="s">
        <v>57</v>
      </c>
    </row>
    <row r="57" spans="1:2" x14ac:dyDescent="0.25">
      <c r="A57" t="s">
        <v>2130</v>
      </c>
      <c r="B57" t="s">
        <v>28</v>
      </c>
    </row>
    <row r="58" spans="1:2" x14ac:dyDescent="0.25">
      <c r="A58" t="s">
        <v>533</v>
      </c>
      <c r="B58" t="s">
        <v>235</v>
      </c>
    </row>
    <row r="59" spans="1:2" x14ac:dyDescent="0.25">
      <c r="A59" t="s">
        <v>2037</v>
      </c>
      <c r="B59" t="s">
        <v>208</v>
      </c>
    </row>
    <row r="60" spans="1:2" x14ac:dyDescent="0.25">
      <c r="A60" t="s">
        <v>2528</v>
      </c>
      <c r="B60" t="s">
        <v>139</v>
      </c>
    </row>
    <row r="61" spans="1:2" x14ac:dyDescent="0.25">
      <c r="A61" t="s">
        <v>5569</v>
      </c>
      <c r="B61" t="s">
        <v>179</v>
      </c>
    </row>
    <row r="62" spans="1:2" x14ac:dyDescent="0.25">
      <c r="A62" t="s">
        <v>1068</v>
      </c>
      <c r="B62" t="s">
        <v>273</v>
      </c>
    </row>
    <row r="63" spans="1:2" x14ac:dyDescent="0.25">
      <c r="A63" t="s">
        <v>646</v>
      </c>
      <c r="B63" t="s">
        <v>231</v>
      </c>
    </row>
    <row r="64" spans="1:2" x14ac:dyDescent="0.25">
      <c r="A64" t="s">
        <v>2017</v>
      </c>
      <c r="B64" t="s">
        <v>80</v>
      </c>
    </row>
    <row r="65" spans="1:2" x14ac:dyDescent="0.25">
      <c r="A65" t="s">
        <v>4025</v>
      </c>
      <c r="B65" t="s">
        <v>251</v>
      </c>
    </row>
    <row r="66" spans="1:2" x14ac:dyDescent="0.25">
      <c r="A66" t="s">
        <v>5525</v>
      </c>
      <c r="B66" t="s">
        <v>293</v>
      </c>
    </row>
    <row r="67" spans="1:2" x14ac:dyDescent="0.25">
      <c r="A67" t="s">
        <v>4333</v>
      </c>
      <c r="B67" t="s">
        <v>241</v>
      </c>
    </row>
    <row r="68" spans="1:2" x14ac:dyDescent="0.25">
      <c r="A68" t="s">
        <v>3260</v>
      </c>
      <c r="B68" t="s">
        <v>221</v>
      </c>
    </row>
    <row r="69" spans="1:2" x14ac:dyDescent="0.25">
      <c r="A69" t="s">
        <v>5366</v>
      </c>
      <c r="B69" t="s">
        <v>137</v>
      </c>
    </row>
    <row r="70" spans="1:2" x14ac:dyDescent="0.25">
      <c r="A70" t="s">
        <v>368</v>
      </c>
      <c r="B70" t="s">
        <v>116</v>
      </c>
    </row>
    <row r="71" spans="1:2" x14ac:dyDescent="0.25">
      <c r="A71" t="s">
        <v>1085</v>
      </c>
      <c r="B71" t="s">
        <v>186</v>
      </c>
    </row>
    <row r="72" spans="1:2" x14ac:dyDescent="0.25">
      <c r="A72" t="s">
        <v>3811</v>
      </c>
      <c r="B72" t="s">
        <v>306</v>
      </c>
    </row>
    <row r="73" spans="1:2" x14ac:dyDescent="0.25">
      <c r="A73" t="s">
        <v>2430</v>
      </c>
      <c r="B73" t="s">
        <v>198</v>
      </c>
    </row>
    <row r="74" spans="1:2" x14ac:dyDescent="0.25">
      <c r="A74" t="s">
        <v>2551</v>
      </c>
      <c r="B74" t="s">
        <v>217</v>
      </c>
    </row>
    <row r="75" spans="1:2" x14ac:dyDescent="0.25">
      <c r="A75" t="s">
        <v>778</v>
      </c>
      <c r="B75" t="s">
        <v>256</v>
      </c>
    </row>
    <row r="76" spans="1:2" x14ac:dyDescent="0.25">
      <c r="A76" t="s">
        <v>660</v>
      </c>
      <c r="B76" t="s">
        <v>167</v>
      </c>
    </row>
    <row r="77" spans="1:2" x14ac:dyDescent="0.25">
      <c r="A77" t="s">
        <v>4852</v>
      </c>
      <c r="B77" t="s">
        <v>345</v>
      </c>
    </row>
    <row r="78" spans="1:2" x14ac:dyDescent="0.25">
      <c r="A78" t="s">
        <v>4919</v>
      </c>
      <c r="B78" t="s">
        <v>245</v>
      </c>
    </row>
    <row r="79" spans="1:2" x14ac:dyDescent="0.25">
      <c r="A79" t="s">
        <v>1999</v>
      </c>
      <c r="B79" t="s">
        <v>44</v>
      </c>
    </row>
    <row r="80" spans="1:2" x14ac:dyDescent="0.25">
      <c r="A80" t="s">
        <v>5188</v>
      </c>
      <c r="B80" t="s">
        <v>296</v>
      </c>
    </row>
    <row r="81" spans="1:2" x14ac:dyDescent="0.25">
      <c r="A81" t="s">
        <v>5571</v>
      </c>
      <c r="B81" t="s">
        <v>215</v>
      </c>
    </row>
    <row r="82" spans="1:2" x14ac:dyDescent="0.25">
      <c r="A82" t="s">
        <v>2954</v>
      </c>
      <c r="B82" t="s">
        <v>50</v>
      </c>
    </row>
    <row r="83" spans="1:2" x14ac:dyDescent="0.25">
      <c r="A83" t="s">
        <v>835</v>
      </c>
      <c r="B83" t="s">
        <v>194</v>
      </c>
    </row>
    <row r="84" spans="1:2" x14ac:dyDescent="0.25">
      <c r="A84" t="s">
        <v>5565</v>
      </c>
      <c r="B84" t="s">
        <v>104</v>
      </c>
    </row>
    <row r="85" spans="1:2" x14ac:dyDescent="0.25">
      <c r="A85" t="s">
        <v>3679</v>
      </c>
      <c r="B85" t="s">
        <v>106</v>
      </c>
    </row>
    <row r="86" spans="1:2" x14ac:dyDescent="0.25">
      <c r="A86" t="s">
        <v>2321</v>
      </c>
      <c r="B86" t="s">
        <v>212</v>
      </c>
    </row>
    <row r="87" spans="1:2" x14ac:dyDescent="0.25">
      <c r="A87" t="s">
        <v>5125</v>
      </c>
      <c r="B87" t="s">
        <v>157</v>
      </c>
    </row>
    <row r="88" spans="1:2" x14ac:dyDescent="0.25">
      <c r="A88" t="s">
        <v>3904</v>
      </c>
      <c r="B88" t="s">
        <v>289</v>
      </c>
    </row>
    <row r="89" spans="1:2" x14ac:dyDescent="0.25">
      <c r="A89" t="s">
        <v>2142</v>
      </c>
      <c r="B89" t="s">
        <v>316</v>
      </c>
    </row>
    <row r="90" spans="1:2" x14ac:dyDescent="0.25">
      <c r="A90" t="s">
        <v>4022</v>
      </c>
      <c r="B90" t="s">
        <v>69</v>
      </c>
    </row>
    <row r="91" spans="1:2" x14ac:dyDescent="0.25">
      <c r="A91" t="s">
        <v>4496</v>
      </c>
      <c r="B91" t="s">
        <v>149</v>
      </c>
    </row>
    <row r="92" spans="1:2" x14ac:dyDescent="0.25">
      <c r="A92" t="s">
        <v>1142</v>
      </c>
      <c r="B92" t="s">
        <v>134</v>
      </c>
    </row>
    <row r="93" spans="1:2" x14ac:dyDescent="0.25">
      <c r="A93" t="s">
        <v>993</v>
      </c>
      <c r="B93" t="s">
        <v>98</v>
      </c>
    </row>
    <row r="94" spans="1:2" x14ac:dyDescent="0.25">
      <c r="A94" t="s">
        <v>3380</v>
      </c>
      <c r="B94" t="s">
        <v>30</v>
      </c>
    </row>
    <row r="95" spans="1:2" x14ac:dyDescent="0.25">
      <c r="A95" t="s">
        <v>2346</v>
      </c>
      <c r="B95" t="s">
        <v>169</v>
      </c>
    </row>
    <row r="96" spans="1:2" x14ac:dyDescent="0.25">
      <c r="A96" t="s">
        <v>492</v>
      </c>
      <c r="B96" t="s">
        <v>42</v>
      </c>
    </row>
    <row r="97" spans="1:2" x14ac:dyDescent="0.25">
      <c r="A97" t="s">
        <v>3035</v>
      </c>
      <c r="B97" t="s">
        <v>204</v>
      </c>
    </row>
    <row r="98" spans="1:2" x14ac:dyDescent="0.25">
      <c r="A98" t="s">
        <v>4660</v>
      </c>
      <c r="B98" t="s">
        <v>181</v>
      </c>
    </row>
    <row r="99" spans="1:2" x14ac:dyDescent="0.25">
      <c r="A99" t="s">
        <v>5533</v>
      </c>
      <c r="B99" t="s">
        <v>291</v>
      </c>
    </row>
    <row r="100" spans="1:2" x14ac:dyDescent="0.25">
      <c r="A100" t="s">
        <v>3866</v>
      </c>
      <c r="B100" t="s">
        <v>175</v>
      </c>
    </row>
    <row r="101" spans="1:2" x14ac:dyDescent="0.25">
      <c r="A101" t="s">
        <v>1032</v>
      </c>
      <c r="B101" t="s">
        <v>329</v>
      </c>
    </row>
    <row r="102" spans="1:2" x14ac:dyDescent="0.25">
      <c r="A102" t="s">
        <v>1036</v>
      </c>
      <c r="B102" t="s">
        <v>20</v>
      </c>
    </row>
    <row r="103" spans="1:2" x14ac:dyDescent="0.25">
      <c r="A103" t="s">
        <v>1839</v>
      </c>
      <c r="B103" t="s">
        <v>3</v>
      </c>
    </row>
    <row r="104" spans="1:2" x14ac:dyDescent="0.25">
      <c r="A104" t="s">
        <v>3031</v>
      </c>
      <c r="B104" t="s">
        <v>200</v>
      </c>
    </row>
    <row r="105" spans="1:2" x14ac:dyDescent="0.25">
      <c r="A105" t="s">
        <v>708</v>
      </c>
      <c r="B105" t="s">
        <v>65</v>
      </c>
    </row>
    <row r="106" spans="1:2" x14ac:dyDescent="0.25">
      <c r="A106" t="s">
        <v>2933</v>
      </c>
      <c r="B106" t="s">
        <v>155</v>
      </c>
    </row>
    <row r="107" spans="1:2" x14ac:dyDescent="0.25">
      <c r="A107" t="s">
        <v>3900</v>
      </c>
      <c r="B107" t="s">
        <v>310</v>
      </c>
    </row>
    <row r="108" spans="1:2" x14ac:dyDescent="0.25">
      <c r="A108" t="s">
        <v>440</v>
      </c>
      <c r="B108" t="s">
        <v>323</v>
      </c>
    </row>
    <row r="109" spans="1:2" x14ac:dyDescent="0.25">
      <c r="A109" t="s">
        <v>679</v>
      </c>
      <c r="B109" t="s">
        <v>337</v>
      </c>
    </row>
    <row r="110" spans="1:2" x14ac:dyDescent="0.25">
      <c r="A110" t="s">
        <v>2156</v>
      </c>
      <c r="B110" t="s">
        <v>237</v>
      </c>
    </row>
    <row r="111" spans="1:2" x14ac:dyDescent="0.25">
      <c r="A111" t="s">
        <v>5570</v>
      </c>
      <c r="B111" t="s">
        <v>182</v>
      </c>
    </row>
    <row r="112" spans="1:2" x14ac:dyDescent="0.25">
      <c r="A112" t="s">
        <v>4492</v>
      </c>
      <c r="B112" t="s">
        <v>88</v>
      </c>
    </row>
    <row r="113" spans="1:2" x14ac:dyDescent="0.25">
      <c r="A113" t="s">
        <v>5567</v>
      </c>
      <c r="B113" t="s">
        <v>153</v>
      </c>
    </row>
    <row r="114" spans="1:2" x14ac:dyDescent="0.25">
      <c r="A114" t="s">
        <v>4484</v>
      </c>
      <c r="B114" t="s">
        <v>128</v>
      </c>
    </row>
    <row r="115" spans="1:2" x14ac:dyDescent="0.25">
      <c r="A115" t="s">
        <v>2887</v>
      </c>
      <c r="B115" t="s">
        <v>103</v>
      </c>
    </row>
    <row r="116" spans="1:2" x14ac:dyDescent="0.25">
      <c r="A116" t="s">
        <v>3301</v>
      </c>
      <c r="B116" t="s">
        <v>227</v>
      </c>
    </row>
    <row r="117" spans="1:2" x14ac:dyDescent="0.25">
      <c r="A117" t="s">
        <v>2538</v>
      </c>
      <c r="B117" t="s">
        <v>225</v>
      </c>
    </row>
    <row r="118" spans="1:2" x14ac:dyDescent="0.25">
      <c r="A118" t="s">
        <v>1093</v>
      </c>
      <c r="B118" t="s">
        <v>308</v>
      </c>
    </row>
    <row r="119" spans="1:2" x14ac:dyDescent="0.25">
      <c r="A119" t="s">
        <v>2920</v>
      </c>
      <c r="B119" t="s">
        <v>343</v>
      </c>
    </row>
    <row r="120" spans="1:2" x14ac:dyDescent="0.25">
      <c r="A120" t="s">
        <v>5391</v>
      </c>
      <c r="B120" t="s">
        <v>258</v>
      </c>
    </row>
    <row r="121" spans="1:2" x14ac:dyDescent="0.25">
      <c r="A121" t="s">
        <v>840</v>
      </c>
      <c r="B121" t="s">
        <v>233</v>
      </c>
    </row>
    <row r="122" spans="1:2" x14ac:dyDescent="0.25">
      <c r="A122" t="s">
        <v>538</v>
      </c>
      <c r="B122" t="s">
        <v>300</v>
      </c>
    </row>
    <row r="123" spans="1:2" x14ac:dyDescent="0.25">
      <c r="A123" t="s">
        <v>2491</v>
      </c>
      <c r="B123" t="s">
        <v>210</v>
      </c>
    </row>
    <row r="124" spans="1:2" x14ac:dyDescent="0.25">
      <c r="A124" t="s">
        <v>2958</v>
      </c>
      <c r="B124" t="s">
        <v>262</v>
      </c>
    </row>
    <row r="125" spans="1:2" x14ac:dyDescent="0.25">
      <c r="A125" t="s">
        <v>5021</v>
      </c>
      <c r="B125" t="s">
        <v>120</v>
      </c>
    </row>
    <row r="126" spans="1:2" x14ac:dyDescent="0.25">
      <c r="A126" t="s">
        <v>4432</v>
      </c>
      <c r="B126" t="s">
        <v>184</v>
      </c>
    </row>
    <row r="127" spans="1:2" x14ac:dyDescent="0.25">
      <c r="A127" t="s">
        <v>2054</v>
      </c>
      <c r="B127" t="s">
        <v>243</v>
      </c>
    </row>
    <row r="128" spans="1:2" x14ac:dyDescent="0.25">
      <c r="A128" t="s">
        <v>1680</v>
      </c>
      <c r="B128" t="s">
        <v>279</v>
      </c>
    </row>
    <row r="129" spans="1:2" x14ac:dyDescent="0.25">
      <c r="A129" t="s">
        <v>414</v>
      </c>
      <c r="B129" t="s">
        <v>101</v>
      </c>
    </row>
    <row r="130" spans="1:2" x14ac:dyDescent="0.25">
      <c r="A130" t="s">
        <v>4205</v>
      </c>
      <c r="B130" t="s">
        <v>229</v>
      </c>
    </row>
    <row r="131" spans="1:2" x14ac:dyDescent="0.25">
      <c r="A131" t="s">
        <v>4209</v>
      </c>
      <c r="B131" t="s">
        <v>165</v>
      </c>
    </row>
    <row r="132" spans="1:2" x14ac:dyDescent="0.25">
      <c r="A132" t="s">
        <v>5477</v>
      </c>
      <c r="B132" t="s">
        <v>298</v>
      </c>
    </row>
    <row r="133" spans="1:2" x14ac:dyDescent="0.25">
      <c r="A133" t="s">
        <v>2050</v>
      </c>
      <c r="B133" t="s">
        <v>190</v>
      </c>
    </row>
    <row r="134" spans="1:2" x14ac:dyDescent="0.25">
      <c r="A134" t="s">
        <v>3878</v>
      </c>
      <c r="B134" t="s">
        <v>247</v>
      </c>
    </row>
    <row r="135" spans="1:2" x14ac:dyDescent="0.25">
      <c r="A135" t="s">
        <v>5537</v>
      </c>
      <c r="B135" t="s">
        <v>9</v>
      </c>
    </row>
    <row r="136" spans="1:2" x14ac:dyDescent="0.25">
      <c r="A136" t="s">
        <v>4488</v>
      </c>
      <c r="B136" t="s">
        <v>196</v>
      </c>
    </row>
    <row r="137" spans="1:2" x14ac:dyDescent="0.25">
      <c r="A137" t="s">
        <v>5575</v>
      </c>
      <c r="B137" t="s">
        <v>319</v>
      </c>
    </row>
    <row r="138" spans="1:2" x14ac:dyDescent="0.25">
      <c r="A138" t="s">
        <v>5572</v>
      </c>
      <c r="B138" t="s">
        <v>254</v>
      </c>
    </row>
    <row r="139" spans="1:2" x14ac:dyDescent="0.25">
      <c r="A139" t="s">
        <v>774</v>
      </c>
      <c r="B139" t="s">
        <v>325</v>
      </c>
    </row>
    <row r="140" spans="1:2" x14ac:dyDescent="0.25">
      <c r="A140" t="s">
        <v>514</v>
      </c>
      <c r="B140" t="s">
        <v>90</v>
      </c>
    </row>
    <row r="141" spans="1:2" x14ac:dyDescent="0.25">
      <c r="A141" t="s">
        <v>2033</v>
      </c>
      <c r="B141" t="s">
        <v>285</v>
      </c>
    </row>
    <row r="142" spans="1:2" x14ac:dyDescent="0.25">
      <c r="A142" t="s">
        <v>3165</v>
      </c>
      <c r="B142" t="s">
        <v>141</v>
      </c>
    </row>
    <row r="143" spans="1:2" x14ac:dyDescent="0.25">
      <c r="A143" t="s">
        <v>5561</v>
      </c>
      <c r="B143" t="s">
        <v>12</v>
      </c>
    </row>
    <row r="144" spans="1:2" x14ac:dyDescent="0.25">
      <c r="A144" t="s">
        <v>5465</v>
      </c>
      <c r="B144" t="s">
        <v>253</v>
      </c>
    </row>
    <row r="145" spans="1:2" x14ac:dyDescent="0.25">
      <c r="A145" t="s">
        <v>3783</v>
      </c>
      <c r="B145" t="s">
        <v>188</v>
      </c>
    </row>
    <row r="146" spans="1:2" x14ac:dyDescent="0.25">
      <c r="A146" t="s">
        <v>1677</v>
      </c>
      <c r="B146" t="s">
        <v>159</v>
      </c>
    </row>
    <row r="147" spans="1:2" x14ac:dyDescent="0.25">
      <c r="A147" t="s">
        <v>1040</v>
      </c>
      <c r="B147" t="s">
        <v>206</v>
      </c>
    </row>
    <row r="148" spans="1:2" x14ac:dyDescent="0.25">
      <c r="A148" t="s">
        <v>4500</v>
      </c>
      <c r="B148" t="s">
        <v>24</v>
      </c>
    </row>
    <row r="149" spans="1:2" x14ac:dyDescent="0.25">
      <c r="A149" t="s">
        <v>5568</v>
      </c>
      <c r="B149" t="s">
        <v>178</v>
      </c>
    </row>
    <row r="150" spans="1:2" x14ac:dyDescent="0.25">
      <c r="A150" t="s">
        <v>4856</v>
      </c>
      <c r="B150" t="s">
        <v>67</v>
      </c>
    </row>
    <row r="151" spans="1:2" x14ac:dyDescent="0.25">
      <c r="A151" t="s">
        <v>1044</v>
      </c>
      <c r="B151" t="s">
        <v>7</v>
      </c>
    </row>
    <row r="152" spans="1:2" x14ac:dyDescent="0.25">
      <c r="A152" t="s">
        <v>2822</v>
      </c>
      <c r="B152" t="s">
        <v>275</v>
      </c>
    </row>
    <row r="153" spans="1:2" x14ac:dyDescent="0.25">
      <c r="A153" t="s">
        <v>802</v>
      </c>
      <c r="B153" t="s">
        <v>32</v>
      </c>
    </row>
    <row r="154" spans="1:2" x14ac:dyDescent="0.25">
      <c r="A154" t="s">
        <v>4568</v>
      </c>
      <c r="B154" t="s">
        <v>126</v>
      </c>
    </row>
    <row r="155" spans="1:2" x14ac:dyDescent="0.25">
      <c r="A155" t="s">
        <v>781</v>
      </c>
      <c r="B155" t="s">
        <v>339</v>
      </c>
    </row>
    <row r="156" spans="1:2" x14ac:dyDescent="0.25">
      <c r="A156" t="s">
        <v>3890</v>
      </c>
      <c r="B156" t="s">
        <v>84</v>
      </c>
    </row>
    <row r="157" spans="1:2" x14ac:dyDescent="0.25">
      <c r="A157" t="s">
        <v>894</v>
      </c>
      <c r="B157" t="s">
        <v>283</v>
      </c>
    </row>
    <row r="158" spans="1:2" x14ac:dyDescent="0.25">
      <c r="A158" t="s">
        <v>4056</v>
      </c>
      <c r="B158" t="s">
        <v>112</v>
      </c>
    </row>
    <row r="159" spans="1:2" x14ac:dyDescent="0.25">
      <c r="A159" t="s">
        <v>1826</v>
      </c>
      <c r="B159" t="s">
        <v>54</v>
      </c>
    </row>
    <row r="160" spans="1:2" x14ac:dyDescent="0.25">
      <c r="A160" t="s">
        <v>1115</v>
      </c>
      <c r="B160" t="s">
        <v>94</v>
      </c>
    </row>
    <row r="161" spans="1:2" x14ac:dyDescent="0.25">
      <c r="A161" t="s">
        <v>638</v>
      </c>
      <c r="B161" t="s">
        <v>61</v>
      </c>
    </row>
    <row r="162" spans="1:2" x14ac:dyDescent="0.25">
      <c r="A162" t="s">
        <v>5298</v>
      </c>
      <c r="B162" t="s">
        <v>277</v>
      </c>
    </row>
    <row r="163" spans="1:2" x14ac:dyDescent="0.25">
      <c r="A163" t="s">
        <v>5192</v>
      </c>
      <c r="B163" t="s">
        <v>145</v>
      </c>
    </row>
    <row r="164" spans="1:2" x14ac:dyDescent="0.25">
      <c r="A164" t="s">
        <v>3874</v>
      </c>
      <c r="B164" t="s">
        <v>312</v>
      </c>
    </row>
    <row r="165" spans="1:2" x14ac:dyDescent="0.25">
      <c r="A165" t="s">
        <v>5034</v>
      </c>
      <c r="B165" t="s">
        <v>26</v>
      </c>
    </row>
    <row r="166" spans="1:2" x14ac:dyDescent="0.25">
      <c r="A166" t="s">
        <v>379</v>
      </c>
      <c r="B166" t="s">
        <v>281</v>
      </c>
    </row>
    <row r="167" spans="1:2" x14ac:dyDescent="0.25">
      <c r="A167" t="s">
        <v>2390</v>
      </c>
      <c r="B167" t="s">
        <v>147</v>
      </c>
    </row>
    <row r="168" spans="1:2" x14ac:dyDescent="0.25">
      <c r="A168" t="s">
        <v>1884</v>
      </c>
      <c r="B168" t="s">
        <v>48</v>
      </c>
    </row>
    <row r="169" spans="1:2" x14ac:dyDescent="0.25">
      <c r="A169" t="s">
        <v>728</v>
      </c>
      <c r="B169" t="s">
        <v>38</v>
      </c>
    </row>
    <row r="170" spans="1:2" x14ac:dyDescent="0.25">
      <c r="A170" t="s">
        <v>4959</v>
      </c>
      <c r="B170" t="s">
        <v>132</v>
      </c>
    </row>
    <row r="171" spans="1:2" x14ac:dyDescent="0.25">
      <c r="A171" t="s">
        <v>2046</v>
      </c>
      <c r="B171" t="s">
        <v>214</v>
      </c>
    </row>
    <row r="172" spans="1:2" x14ac:dyDescent="0.25">
      <c r="A172" t="s">
        <v>1695</v>
      </c>
      <c r="B172" t="s">
        <v>260</v>
      </c>
    </row>
    <row r="173" spans="1:2" x14ac:dyDescent="0.25">
      <c r="A173" t="s">
        <v>1123</v>
      </c>
      <c r="B173" t="s">
        <v>161</v>
      </c>
    </row>
    <row r="174" spans="1:2" x14ac:dyDescent="0.25">
      <c r="A174" t="s">
        <v>5508</v>
      </c>
      <c r="B174" t="s">
        <v>5</v>
      </c>
    </row>
    <row r="175" spans="1:2" x14ac:dyDescent="0.25">
      <c r="A175" t="s">
        <v>3146</v>
      </c>
      <c r="B175" t="s">
        <v>331</v>
      </c>
    </row>
    <row r="176" spans="1:2" x14ac:dyDescent="0.25">
      <c r="A176" t="s">
        <v>3384</v>
      </c>
      <c r="B176" t="s">
        <v>335</v>
      </c>
    </row>
    <row r="177" spans="1:2" x14ac:dyDescent="0.25">
      <c r="A177" t="s">
        <v>5383</v>
      </c>
      <c r="B177" t="s">
        <v>202</v>
      </c>
    </row>
    <row r="178" spans="1:2" x14ac:dyDescent="0.25">
      <c r="A178" t="s">
        <v>1783</v>
      </c>
      <c r="B178" t="s">
        <v>72</v>
      </c>
    </row>
    <row r="179" spans="1:2" x14ac:dyDescent="0.25">
      <c r="A179" t="s">
        <v>4264</v>
      </c>
      <c r="B179" t="s">
        <v>78</v>
      </c>
    </row>
    <row r="180" spans="1:2" x14ac:dyDescent="0.25">
      <c r="A180" t="s">
        <v>2590</v>
      </c>
      <c r="B180" t="s">
        <v>22</v>
      </c>
    </row>
    <row r="181" spans="1:2" x14ac:dyDescent="0.25">
      <c r="A181" t="s">
        <v>724</v>
      </c>
      <c r="B181" t="s">
        <v>34</v>
      </c>
    </row>
    <row r="182" spans="1:2" x14ac:dyDescent="0.25">
      <c r="A182" t="s">
        <v>736</v>
      </c>
      <c r="B182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Team&amp;AD</vt:lpstr>
      <vt:lpstr>TeamsPeople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Konsonlas</cp:lastModifiedBy>
  <dcterms:created xsi:type="dcterms:W3CDTF">2021-01-07T20:37:14Z</dcterms:created>
  <dcterms:modified xsi:type="dcterms:W3CDTF">2021-01-07T20:45:17Z</dcterms:modified>
</cp:coreProperties>
</file>