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onomik - gość\Documents\"/>
    </mc:Choice>
  </mc:AlternateContent>
  <bookViews>
    <workbookView xWindow="0" yWindow="0" windowWidth="17256" windowHeight="577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J8" i="1"/>
  <c r="E4" i="1"/>
  <c r="E3" i="1"/>
  <c r="D3" i="1"/>
  <c r="C4" i="1"/>
  <c r="D4" i="1" s="1"/>
  <c r="C3" i="1"/>
  <c r="F3" i="1" s="1"/>
  <c r="F2" i="1"/>
  <c r="D2" i="1"/>
  <c r="G3" i="1" l="1"/>
  <c r="B3" i="1"/>
  <c r="G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J3" i="1" s="1"/>
  <c r="K3" i="1" l="1"/>
  <c r="F4" i="1" l="1"/>
  <c r="E5" i="1" s="1"/>
  <c r="C5" i="1"/>
  <c r="D5" i="1" s="1"/>
  <c r="G5" i="1"/>
  <c r="F5" i="1" l="1"/>
  <c r="E6" i="1" s="1"/>
  <c r="C6" i="1"/>
  <c r="D6" i="1" s="1"/>
  <c r="G6" i="1"/>
  <c r="C7" i="1" l="1"/>
  <c r="D7" i="1" s="1"/>
  <c r="F6" i="1"/>
  <c r="E7" i="1" s="1"/>
  <c r="G7" i="1"/>
  <c r="F7" i="1" l="1"/>
  <c r="E8" i="1" s="1"/>
  <c r="C8" i="1"/>
  <c r="D8" i="1" s="1"/>
  <c r="G8" i="1"/>
  <c r="F8" i="1" l="1"/>
  <c r="E9" i="1" s="1"/>
  <c r="C9" i="1"/>
  <c r="D9" i="1" s="1"/>
  <c r="G9" i="1"/>
  <c r="C10" i="1" l="1"/>
  <c r="D10" i="1" s="1"/>
  <c r="F9" i="1"/>
  <c r="E10" i="1" s="1"/>
  <c r="G10" i="1"/>
  <c r="C11" i="1" l="1"/>
  <c r="D11" i="1" s="1"/>
  <c r="F10" i="1"/>
  <c r="E11" i="1" s="1"/>
  <c r="G11" i="1"/>
  <c r="F11" i="1" l="1"/>
  <c r="E12" i="1" s="1"/>
  <c r="C12" i="1"/>
  <c r="D12" i="1" s="1"/>
  <c r="G12" i="1"/>
  <c r="F12" i="1" l="1"/>
  <c r="E13" i="1" s="1"/>
  <c r="C13" i="1"/>
  <c r="D13" i="1" s="1"/>
  <c r="G13" i="1"/>
  <c r="F13" i="1" l="1"/>
  <c r="E14" i="1" s="1"/>
  <c r="C14" i="1"/>
  <c r="D14" i="1" s="1"/>
  <c r="G14" i="1"/>
  <c r="C15" i="1" l="1"/>
  <c r="D15" i="1" s="1"/>
  <c r="F14" i="1"/>
  <c r="E15" i="1" s="1"/>
  <c r="G15" i="1"/>
  <c r="F15" i="1" l="1"/>
  <c r="E16" i="1" s="1"/>
  <c r="C16" i="1"/>
  <c r="D16" i="1" s="1"/>
  <c r="G16" i="1"/>
  <c r="F16" i="1" l="1"/>
  <c r="E17" i="1" s="1"/>
  <c r="C17" i="1"/>
  <c r="D17" i="1" s="1"/>
  <c r="G17" i="1"/>
  <c r="C18" i="1" l="1"/>
  <c r="D18" i="1" s="1"/>
  <c r="F17" i="1"/>
  <c r="E18" i="1" s="1"/>
  <c r="G18" i="1"/>
  <c r="C19" i="1" l="1"/>
  <c r="D19" i="1" s="1"/>
  <c r="F18" i="1"/>
  <c r="E19" i="1" s="1"/>
  <c r="G19" i="1"/>
  <c r="F19" i="1" l="1"/>
  <c r="E20" i="1" s="1"/>
  <c r="C20" i="1"/>
  <c r="D20" i="1" s="1"/>
  <c r="G20" i="1"/>
  <c r="F20" i="1" l="1"/>
  <c r="E21" i="1" s="1"/>
  <c r="C21" i="1"/>
  <c r="D21" i="1" s="1"/>
  <c r="G21" i="1"/>
  <c r="F21" i="1" l="1"/>
  <c r="E22" i="1" s="1"/>
  <c r="C22" i="1"/>
  <c r="D22" i="1" s="1"/>
  <c r="G22" i="1"/>
  <c r="C23" i="1" l="1"/>
  <c r="D23" i="1" s="1"/>
  <c r="F22" i="1"/>
  <c r="E23" i="1" s="1"/>
  <c r="G23" i="1"/>
  <c r="F23" i="1" l="1"/>
  <c r="E24" i="1" s="1"/>
  <c r="C24" i="1"/>
  <c r="D24" i="1" s="1"/>
  <c r="G24" i="1"/>
  <c r="F24" i="1" l="1"/>
  <c r="E25" i="1" s="1"/>
  <c r="C25" i="1"/>
  <c r="D25" i="1" s="1"/>
  <c r="G25" i="1"/>
  <c r="F25" i="1" l="1"/>
  <c r="E26" i="1" s="1"/>
  <c r="C26" i="1"/>
  <c r="D26" i="1" s="1"/>
  <c r="G26" i="1"/>
  <c r="C27" i="1" l="1"/>
  <c r="D27" i="1" s="1"/>
  <c r="F26" i="1"/>
  <c r="E27" i="1" s="1"/>
  <c r="G27" i="1"/>
  <c r="F27" i="1" l="1"/>
  <c r="E28" i="1" s="1"/>
  <c r="C28" i="1"/>
  <c r="D28" i="1" s="1"/>
  <c r="G28" i="1"/>
  <c r="F28" i="1" l="1"/>
  <c r="E29" i="1" s="1"/>
  <c r="C29" i="1"/>
  <c r="D29" i="1" s="1"/>
  <c r="G29" i="1"/>
  <c r="F29" i="1" l="1"/>
  <c r="E30" i="1" s="1"/>
  <c r="C30" i="1"/>
  <c r="D30" i="1" s="1"/>
  <c r="G30" i="1"/>
  <c r="C31" i="1" l="1"/>
  <c r="D31" i="1" s="1"/>
  <c r="F30" i="1"/>
  <c r="E31" i="1" s="1"/>
  <c r="G31" i="1"/>
  <c r="F31" i="1" l="1"/>
  <c r="E32" i="1" s="1"/>
  <c r="C32" i="1"/>
  <c r="D32" i="1" s="1"/>
  <c r="G32" i="1"/>
  <c r="F32" i="1" l="1"/>
  <c r="E33" i="1" s="1"/>
  <c r="C33" i="1"/>
  <c r="D33" i="1" s="1"/>
  <c r="G33" i="1"/>
  <c r="C34" i="1" l="1"/>
  <c r="D34" i="1" s="1"/>
  <c r="F33" i="1"/>
  <c r="E34" i="1" s="1"/>
  <c r="G34" i="1"/>
  <c r="C35" i="1" l="1"/>
  <c r="D35" i="1" s="1"/>
  <c r="F34" i="1"/>
  <c r="E35" i="1" s="1"/>
  <c r="G35" i="1"/>
  <c r="F35" i="1" l="1"/>
  <c r="E36" i="1" s="1"/>
  <c r="C36" i="1"/>
  <c r="D36" i="1" s="1"/>
  <c r="G36" i="1"/>
  <c r="F36" i="1" l="1"/>
  <c r="E37" i="1" s="1"/>
  <c r="C37" i="1"/>
  <c r="D37" i="1" s="1"/>
  <c r="G37" i="1"/>
  <c r="F37" i="1" l="1"/>
  <c r="E38" i="1" s="1"/>
  <c r="C38" i="1"/>
  <c r="D38" i="1" s="1"/>
  <c r="G38" i="1"/>
  <c r="C39" i="1" l="1"/>
  <c r="D39" i="1" s="1"/>
  <c r="F38" i="1"/>
  <c r="E39" i="1" s="1"/>
  <c r="G39" i="1"/>
  <c r="F39" i="1" l="1"/>
  <c r="E40" i="1" s="1"/>
  <c r="C40" i="1"/>
  <c r="D40" i="1" s="1"/>
  <c r="G40" i="1"/>
  <c r="F40" i="1" l="1"/>
  <c r="E41" i="1" s="1"/>
  <c r="C41" i="1"/>
  <c r="D41" i="1" s="1"/>
  <c r="G41" i="1"/>
  <c r="F41" i="1" l="1"/>
  <c r="E42" i="1" s="1"/>
  <c r="C42" i="1"/>
  <c r="D42" i="1" s="1"/>
  <c r="G42" i="1"/>
  <c r="C43" i="1" l="1"/>
  <c r="D43" i="1" s="1"/>
  <c r="F42" i="1"/>
  <c r="E43" i="1" s="1"/>
  <c r="G43" i="1"/>
  <c r="F43" i="1" l="1"/>
  <c r="E44" i="1" s="1"/>
  <c r="C44" i="1"/>
  <c r="D44" i="1" s="1"/>
  <c r="G44" i="1"/>
  <c r="F44" i="1" l="1"/>
  <c r="E45" i="1" s="1"/>
  <c r="C45" i="1"/>
  <c r="D45" i="1" s="1"/>
  <c r="G45" i="1"/>
  <c r="F45" i="1" l="1"/>
  <c r="E46" i="1" s="1"/>
  <c r="C46" i="1"/>
  <c r="D46" i="1" s="1"/>
  <c r="G46" i="1"/>
  <c r="C47" i="1" l="1"/>
  <c r="D47" i="1" s="1"/>
  <c r="F46" i="1"/>
  <c r="E47" i="1" s="1"/>
  <c r="G47" i="1"/>
  <c r="F47" i="1" l="1"/>
  <c r="E48" i="1" s="1"/>
  <c r="C48" i="1"/>
  <c r="D48" i="1" s="1"/>
  <c r="G48" i="1"/>
  <c r="F48" i="1" l="1"/>
  <c r="E49" i="1" s="1"/>
  <c r="C49" i="1"/>
  <c r="D49" i="1" s="1"/>
  <c r="G49" i="1"/>
  <c r="C50" i="1" l="1"/>
  <c r="D50" i="1" s="1"/>
  <c r="F49" i="1"/>
  <c r="E50" i="1" s="1"/>
  <c r="G50" i="1"/>
  <c r="C51" i="1" l="1"/>
  <c r="D51" i="1" s="1"/>
  <c r="F50" i="1"/>
  <c r="E51" i="1" s="1"/>
  <c r="G51" i="1"/>
  <c r="F51" i="1" l="1"/>
  <c r="E52" i="1" s="1"/>
  <c r="C52" i="1"/>
  <c r="D52" i="1" s="1"/>
  <c r="G52" i="1"/>
  <c r="F52" i="1" l="1"/>
  <c r="E53" i="1" s="1"/>
  <c r="C53" i="1"/>
  <c r="D53" i="1" s="1"/>
  <c r="G53" i="1"/>
  <c r="F53" i="1" l="1"/>
  <c r="E54" i="1" s="1"/>
  <c r="C54" i="1"/>
  <c r="D54" i="1" s="1"/>
  <c r="G54" i="1"/>
  <c r="C55" i="1" l="1"/>
  <c r="D55" i="1" s="1"/>
  <c r="F54" i="1"/>
  <c r="E55" i="1" s="1"/>
  <c r="G55" i="1"/>
  <c r="F55" i="1" l="1"/>
  <c r="E56" i="1" s="1"/>
  <c r="C56" i="1"/>
  <c r="D56" i="1" s="1"/>
  <c r="G56" i="1"/>
  <c r="F56" i="1" l="1"/>
  <c r="E57" i="1" s="1"/>
  <c r="C57" i="1"/>
  <c r="D57" i="1" s="1"/>
  <c r="G57" i="1"/>
  <c r="F57" i="1" l="1"/>
  <c r="E58" i="1" s="1"/>
  <c r="C58" i="1"/>
  <c r="D58" i="1" s="1"/>
  <c r="G58" i="1"/>
  <c r="C59" i="1" l="1"/>
  <c r="D59" i="1" s="1"/>
  <c r="F58" i="1"/>
  <c r="E59" i="1" s="1"/>
  <c r="G59" i="1"/>
  <c r="F59" i="1" l="1"/>
  <c r="E60" i="1" s="1"/>
  <c r="C60" i="1"/>
  <c r="D60" i="1" s="1"/>
  <c r="G60" i="1"/>
  <c r="F60" i="1" l="1"/>
  <c r="E61" i="1" s="1"/>
  <c r="C61" i="1"/>
  <c r="D61" i="1" s="1"/>
  <c r="G61" i="1"/>
  <c r="F61" i="1" l="1"/>
  <c r="E62" i="1" s="1"/>
  <c r="C62" i="1"/>
  <c r="D62" i="1" s="1"/>
  <c r="G62" i="1"/>
  <c r="C63" i="1" l="1"/>
  <c r="D63" i="1" s="1"/>
  <c r="F62" i="1"/>
  <c r="E63" i="1" s="1"/>
  <c r="G63" i="1"/>
  <c r="F63" i="1" l="1"/>
  <c r="E64" i="1" s="1"/>
  <c r="C64" i="1"/>
  <c r="D64" i="1" s="1"/>
  <c r="G64" i="1"/>
  <c r="F64" i="1" l="1"/>
  <c r="E65" i="1" s="1"/>
  <c r="C65" i="1"/>
  <c r="D65" i="1" s="1"/>
  <c r="G65" i="1"/>
  <c r="C66" i="1" l="1"/>
  <c r="D66" i="1" s="1"/>
  <c r="F65" i="1"/>
  <c r="E66" i="1" s="1"/>
  <c r="G66" i="1"/>
  <c r="C67" i="1" l="1"/>
  <c r="D67" i="1" s="1"/>
  <c r="F66" i="1"/>
  <c r="E67" i="1" s="1"/>
  <c r="G67" i="1"/>
  <c r="F67" i="1" l="1"/>
  <c r="E68" i="1" s="1"/>
  <c r="C68" i="1"/>
  <c r="D68" i="1" s="1"/>
  <c r="G68" i="1"/>
  <c r="F68" i="1" l="1"/>
  <c r="E69" i="1" s="1"/>
  <c r="C69" i="1"/>
  <c r="D69" i="1" s="1"/>
  <c r="G69" i="1"/>
  <c r="F69" i="1" l="1"/>
  <c r="E70" i="1" s="1"/>
  <c r="C70" i="1"/>
  <c r="D70" i="1" s="1"/>
  <c r="G70" i="1"/>
  <c r="C71" i="1" l="1"/>
  <c r="D71" i="1" s="1"/>
  <c r="F70" i="1"/>
  <c r="E71" i="1" s="1"/>
  <c r="G71" i="1"/>
  <c r="F71" i="1" l="1"/>
  <c r="E72" i="1" s="1"/>
  <c r="C72" i="1"/>
  <c r="D72" i="1" s="1"/>
  <c r="G72" i="1"/>
  <c r="F72" i="1" l="1"/>
  <c r="E73" i="1" s="1"/>
  <c r="C73" i="1"/>
  <c r="D73" i="1" s="1"/>
  <c r="G73" i="1"/>
  <c r="F73" i="1" l="1"/>
  <c r="E74" i="1" s="1"/>
  <c r="C74" i="1"/>
  <c r="D74" i="1" s="1"/>
  <c r="G74" i="1"/>
  <c r="C75" i="1" l="1"/>
  <c r="D75" i="1" s="1"/>
  <c r="F74" i="1"/>
  <c r="E75" i="1" s="1"/>
  <c r="G75" i="1"/>
  <c r="F75" i="1" l="1"/>
  <c r="E76" i="1" s="1"/>
  <c r="C76" i="1"/>
  <c r="D76" i="1" s="1"/>
  <c r="G76" i="1"/>
  <c r="F76" i="1" l="1"/>
  <c r="E77" i="1" s="1"/>
  <c r="C77" i="1"/>
  <c r="D77" i="1" s="1"/>
  <c r="G77" i="1"/>
  <c r="F77" i="1" l="1"/>
  <c r="E78" i="1" s="1"/>
  <c r="C78" i="1"/>
  <c r="D78" i="1" s="1"/>
  <c r="G78" i="1"/>
  <c r="C79" i="1" l="1"/>
  <c r="D79" i="1" s="1"/>
  <c r="F78" i="1"/>
  <c r="E79" i="1" s="1"/>
  <c r="G79" i="1"/>
  <c r="F79" i="1" l="1"/>
  <c r="E80" i="1" s="1"/>
  <c r="C80" i="1"/>
  <c r="D80" i="1" s="1"/>
  <c r="G80" i="1"/>
  <c r="F80" i="1" l="1"/>
  <c r="E81" i="1" s="1"/>
  <c r="C81" i="1"/>
  <c r="D81" i="1" s="1"/>
  <c r="G81" i="1"/>
  <c r="C82" i="1" l="1"/>
  <c r="D82" i="1" s="1"/>
  <c r="F81" i="1"/>
  <c r="E82" i="1" s="1"/>
  <c r="G82" i="1"/>
  <c r="C83" i="1" l="1"/>
  <c r="D83" i="1" s="1"/>
  <c r="F82" i="1"/>
  <c r="E83" i="1" s="1"/>
  <c r="G83" i="1"/>
  <c r="F83" i="1" l="1"/>
  <c r="E84" i="1" s="1"/>
  <c r="C84" i="1"/>
  <c r="D84" i="1" s="1"/>
  <c r="G84" i="1"/>
  <c r="F84" i="1" l="1"/>
  <c r="E85" i="1" s="1"/>
  <c r="C85" i="1"/>
  <c r="D85" i="1" s="1"/>
  <c r="G85" i="1"/>
  <c r="F85" i="1" l="1"/>
  <c r="E86" i="1" s="1"/>
  <c r="C86" i="1"/>
  <c r="D86" i="1" s="1"/>
  <c r="G86" i="1"/>
  <c r="C87" i="1" l="1"/>
  <c r="D87" i="1" s="1"/>
  <c r="F86" i="1"/>
  <c r="E87" i="1" s="1"/>
  <c r="G87" i="1"/>
  <c r="F87" i="1" l="1"/>
  <c r="E88" i="1" s="1"/>
  <c r="C88" i="1"/>
  <c r="D88" i="1" s="1"/>
  <c r="G88" i="1"/>
  <c r="F88" i="1" l="1"/>
  <c r="E89" i="1" s="1"/>
  <c r="C89" i="1"/>
  <c r="D89" i="1" s="1"/>
  <c r="G89" i="1"/>
  <c r="C90" i="1" l="1"/>
  <c r="D90" i="1" s="1"/>
  <c r="F89" i="1"/>
  <c r="E90" i="1" s="1"/>
  <c r="G90" i="1"/>
  <c r="C91" i="1" l="1"/>
  <c r="D91" i="1" s="1"/>
  <c r="F90" i="1"/>
  <c r="E91" i="1" s="1"/>
  <c r="G91" i="1"/>
  <c r="F91" i="1" l="1"/>
</calcChain>
</file>

<file path=xl/sharedStrings.xml><?xml version="1.0" encoding="utf-8"?>
<sst xmlns="http://schemas.openxmlformats.org/spreadsheetml/2006/main" count="10" uniqueCount="10">
  <si>
    <t>data</t>
  </si>
  <si>
    <t>dz tyg</t>
  </si>
  <si>
    <t>dostawy siana</t>
  </si>
  <si>
    <t>dostawy żołędzi</t>
  </si>
  <si>
    <t>siano rano</t>
  </si>
  <si>
    <t>żołędzie rano</t>
  </si>
  <si>
    <t>siano wieczorem</t>
  </si>
  <si>
    <t>pierwszy raz zoledzie</t>
  </si>
  <si>
    <t>zolodz</t>
  </si>
  <si>
    <t>sianko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</si>
</sst>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58" workbookViewId="0">
      <selection activeCell="J12" sqref="J12"/>
    </sheetView>
  </sheetViews>
  <sheetFormatPr defaultRowHeight="14.4" x14ac:dyDescent="0.3"/>
  <cols>
    <col min="1" max="1" width="30.33203125" customWidth="1"/>
    <col min="4" max="4" width="11" customWidth="1"/>
    <col min="5" max="5" width="11.88671875" customWidth="1"/>
    <col min="10" max="10" width="24.21875" customWidth="1"/>
    <col min="11" max="11" width="22.88671875" customWidth="1"/>
    <col min="13" max="13" width="23.44140625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6</v>
      </c>
      <c r="E1" t="s">
        <v>5</v>
      </c>
    </row>
    <row r="2" spans="1:11" x14ac:dyDescent="0.3">
      <c r="A2" s="1">
        <v>41244</v>
      </c>
      <c r="B2">
        <f>WEEKDAY(A2)</f>
        <v>7</v>
      </c>
      <c r="C2">
        <v>100000</v>
      </c>
      <c r="D2">
        <f>IF(C2&gt;50000,C2-3600,C2)</f>
        <v>96400</v>
      </c>
      <c r="E2">
        <v>5000</v>
      </c>
      <c r="F2">
        <f>IF(C2&gt;50000,E2,E2-1800)</f>
        <v>5000</v>
      </c>
      <c r="G2">
        <v>0</v>
      </c>
      <c r="J2" t="s">
        <v>2</v>
      </c>
      <c r="K2" t="s">
        <v>3</v>
      </c>
    </row>
    <row r="3" spans="1:11" x14ac:dyDescent="0.3">
      <c r="A3" s="1">
        <v>41245</v>
      </c>
      <c r="B3">
        <f t="shared" ref="B3:B66" si="0">WEEKDAY(A3)</f>
        <v>1</v>
      </c>
      <c r="C3">
        <f>IF($B3=6,D2+15000,D2)</f>
        <v>96400</v>
      </c>
      <c r="D3">
        <f t="shared" ref="D3:D66" si="1">IF(C3&gt;50000,C3-3600,C3)</f>
        <v>92800</v>
      </c>
      <c r="E3">
        <f t="shared" ref="E3:E66" si="2">IF($B3=3,F2+4000,F2)</f>
        <v>5000</v>
      </c>
      <c r="F3">
        <f t="shared" ref="F3:F66" si="3">IF(C3&gt;50000,E3,E3-1800)</f>
        <v>5000</v>
      </c>
      <c r="G3">
        <f>IF(C2&lt;50000,1,0)</f>
        <v>0</v>
      </c>
      <c r="J3">
        <f>COUNTIF(B:B,6)</f>
        <v>13</v>
      </c>
      <c r="K3">
        <f>COUNTIF(B:B,3)</f>
        <v>13</v>
      </c>
    </row>
    <row r="4" spans="1:11" x14ac:dyDescent="0.3">
      <c r="A4" s="1">
        <v>41246</v>
      </c>
      <c r="B4">
        <f t="shared" si="0"/>
        <v>2</v>
      </c>
      <c r="C4">
        <f t="shared" ref="C4:C67" si="4">IF($B4=6,D3+15000,D3)</f>
        <v>92800</v>
      </c>
      <c r="D4">
        <f t="shared" si="1"/>
        <v>89200</v>
      </c>
      <c r="E4">
        <f t="shared" si="2"/>
        <v>5000</v>
      </c>
      <c r="F4">
        <f t="shared" si="3"/>
        <v>5000</v>
      </c>
      <c r="G4">
        <f t="shared" ref="G4:G67" si="5">IF(C3&lt;50000,1,0)</f>
        <v>0</v>
      </c>
    </row>
    <row r="5" spans="1:11" x14ac:dyDescent="0.3">
      <c r="A5" s="1">
        <v>41247</v>
      </c>
      <c r="B5">
        <f t="shared" si="0"/>
        <v>3</v>
      </c>
      <c r="C5">
        <f t="shared" si="4"/>
        <v>89200</v>
      </c>
      <c r="D5">
        <f t="shared" si="1"/>
        <v>85600</v>
      </c>
      <c r="E5">
        <f t="shared" si="2"/>
        <v>9000</v>
      </c>
      <c r="F5">
        <f t="shared" si="3"/>
        <v>9000</v>
      </c>
      <c r="G5">
        <f t="shared" si="5"/>
        <v>0</v>
      </c>
    </row>
    <row r="6" spans="1:11" x14ac:dyDescent="0.3">
      <c r="A6" s="1">
        <v>41248</v>
      </c>
      <c r="B6">
        <f t="shared" si="0"/>
        <v>4</v>
      </c>
      <c r="C6">
        <f t="shared" si="4"/>
        <v>85600</v>
      </c>
      <c r="D6">
        <f t="shared" si="1"/>
        <v>82000</v>
      </c>
      <c r="E6">
        <f t="shared" si="2"/>
        <v>9000</v>
      </c>
      <c r="F6">
        <f t="shared" si="3"/>
        <v>9000</v>
      </c>
      <c r="G6">
        <f t="shared" si="5"/>
        <v>0</v>
      </c>
    </row>
    <row r="7" spans="1:11" x14ac:dyDescent="0.3">
      <c r="A7" s="1">
        <v>41249</v>
      </c>
      <c r="B7">
        <f t="shared" si="0"/>
        <v>5</v>
      </c>
      <c r="C7">
        <f t="shared" si="4"/>
        <v>82000</v>
      </c>
      <c r="D7">
        <f t="shared" si="1"/>
        <v>78400</v>
      </c>
      <c r="E7">
        <f t="shared" si="2"/>
        <v>9000</v>
      </c>
      <c r="F7">
        <f t="shared" si="3"/>
        <v>9000</v>
      </c>
      <c r="G7">
        <f t="shared" si="5"/>
        <v>0</v>
      </c>
      <c r="J7" t="s">
        <v>7</v>
      </c>
    </row>
    <row r="8" spans="1:11" x14ac:dyDescent="0.3">
      <c r="A8" s="1">
        <v>41250</v>
      </c>
      <c r="B8">
        <f t="shared" si="0"/>
        <v>6</v>
      </c>
      <c r="C8">
        <f t="shared" si="4"/>
        <v>93400</v>
      </c>
      <c r="D8">
        <f t="shared" si="1"/>
        <v>89800</v>
      </c>
      <c r="E8">
        <f t="shared" si="2"/>
        <v>9000</v>
      </c>
      <c r="F8">
        <f t="shared" si="3"/>
        <v>9000</v>
      </c>
      <c r="G8">
        <f t="shared" si="5"/>
        <v>0</v>
      </c>
      <c r="J8" s="1">
        <f>A34</f>
        <v>41276</v>
      </c>
    </row>
    <row r="9" spans="1:11" x14ac:dyDescent="0.3">
      <c r="A9" s="1">
        <v>41251</v>
      </c>
      <c r="B9">
        <f t="shared" si="0"/>
        <v>7</v>
      </c>
      <c r="C9">
        <f t="shared" si="4"/>
        <v>89800</v>
      </c>
      <c r="D9">
        <f t="shared" si="1"/>
        <v>86200</v>
      </c>
      <c r="E9">
        <f t="shared" si="2"/>
        <v>9000</v>
      </c>
      <c r="F9">
        <f t="shared" si="3"/>
        <v>9000</v>
      </c>
      <c r="G9">
        <f t="shared" si="5"/>
        <v>0</v>
      </c>
      <c r="J9" t="s">
        <v>8</v>
      </c>
      <c r="K9" t="s">
        <v>9</v>
      </c>
    </row>
    <row r="10" spans="1:11" x14ac:dyDescent="0.3">
      <c r="A10" s="1">
        <v>41252</v>
      </c>
      <c r="B10">
        <f t="shared" si="0"/>
        <v>1</v>
      </c>
      <c r="C10">
        <f t="shared" si="4"/>
        <v>86200</v>
      </c>
      <c r="D10">
        <f t="shared" si="1"/>
        <v>82600</v>
      </c>
      <c r="E10">
        <f t="shared" si="2"/>
        <v>9000</v>
      </c>
      <c r="F10">
        <f t="shared" si="3"/>
        <v>9000</v>
      </c>
      <c r="G10">
        <f t="shared" si="5"/>
        <v>0</v>
      </c>
      <c r="J10">
        <f>COUNTIF(G:G,1)</f>
        <v>25</v>
      </c>
      <c r="K10">
        <f>COUNTIF(G:G,0)</f>
        <v>65</v>
      </c>
    </row>
    <row r="11" spans="1:11" x14ac:dyDescent="0.3">
      <c r="A11" s="1">
        <v>41253</v>
      </c>
      <c r="B11">
        <f t="shared" si="0"/>
        <v>2</v>
      </c>
      <c r="C11">
        <f t="shared" si="4"/>
        <v>82600</v>
      </c>
      <c r="D11">
        <f t="shared" si="1"/>
        <v>79000</v>
      </c>
      <c r="E11">
        <f t="shared" si="2"/>
        <v>9000</v>
      </c>
      <c r="F11">
        <f t="shared" si="3"/>
        <v>9000</v>
      </c>
      <c r="G11">
        <f t="shared" si="5"/>
        <v>0</v>
      </c>
    </row>
    <row r="12" spans="1:11" x14ac:dyDescent="0.3">
      <c r="A12" s="1">
        <v>41254</v>
      </c>
      <c r="B12">
        <f t="shared" si="0"/>
        <v>3</v>
      </c>
      <c r="C12">
        <f t="shared" si="4"/>
        <v>79000</v>
      </c>
      <c r="D12">
        <f t="shared" si="1"/>
        <v>75400</v>
      </c>
      <c r="E12">
        <f t="shared" si="2"/>
        <v>13000</v>
      </c>
      <c r="F12">
        <f t="shared" si="3"/>
        <v>13000</v>
      </c>
      <c r="G12">
        <f t="shared" si="5"/>
        <v>0</v>
      </c>
    </row>
    <row r="13" spans="1:11" x14ac:dyDescent="0.3">
      <c r="A13" s="1">
        <v>41255</v>
      </c>
      <c r="B13">
        <f t="shared" si="0"/>
        <v>4</v>
      </c>
      <c r="C13">
        <f t="shared" si="4"/>
        <v>75400</v>
      </c>
      <c r="D13">
        <f t="shared" si="1"/>
        <v>71800</v>
      </c>
      <c r="E13">
        <f t="shared" si="2"/>
        <v>13000</v>
      </c>
      <c r="F13">
        <f t="shared" si="3"/>
        <v>13000</v>
      </c>
      <c r="G13">
        <f t="shared" si="5"/>
        <v>0</v>
      </c>
    </row>
    <row r="14" spans="1:11" x14ac:dyDescent="0.3">
      <c r="A14" s="1">
        <v>41256</v>
      </c>
      <c r="B14">
        <f t="shared" si="0"/>
        <v>5</v>
      </c>
      <c r="C14">
        <f t="shared" si="4"/>
        <v>71800</v>
      </c>
      <c r="D14">
        <f t="shared" si="1"/>
        <v>68200</v>
      </c>
      <c r="E14">
        <f t="shared" si="2"/>
        <v>13000</v>
      </c>
      <c r="F14">
        <f t="shared" si="3"/>
        <v>13000</v>
      </c>
      <c r="G14">
        <f t="shared" si="5"/>
        <v>0</v>
      </c>
    </row>
    <row r="15" spans="1:11" x14ac:dyDescent="0.3">
      <c r="A15" s="1">
        <v>41257</v>
      </c>
      <c r="B15">
        <f t="shared" si="0"/>
        <v>6</v>
      </c>
      <c r="C15">
        <f t="shared" si="4"/>
        <v>83200</v>
      </c>
      <c r="D15">
        <f t="shared" si="1"/>
        <v>79600</v>
      </c>
      <c r="E15">
        <f t="shared" si="2"/>
        <v>13000</v>
      </c>
      <c r="F15">
        <f t="shared" si="3"/>
        <v>13000</v>
      </c>
      <c r="G15">
        <f t="shared" si="5"/>
        <v>0</v>
      </c>
    </row>
    <row r="16" spans="1:11" x14ac:dyDescent="0.3">
      <c r="A16" s="1">
        <v>41258</v>
      </c>
      <c r="B16">
        <f t="shared" si="0"/>
        <v>7</v>
      </c>
      <c r="C16">
        <f t="shared" si="4"/>
        <v>79600</v>
      </c>
      <c r="D16">
        <f t="shared" si="1"/>
        <v>76000</v>
      </c>
      <c r="E16">
        <f t="shared" si="2"/>
        <v>13000</v>
      </c>
      <c r="F16">
        <f t="shared" si="3"/>
        <v>13000</v>
      </c>
      <c r="G16">
        <f t="shared" si="5"/>
        <v>0</v>
      </c>
    </row>
    <row r="17" spans="1:7" x14ac:dyDescent="0.3">
      <c r="A17" s="1">
        <v>41259</v>
      </c>
      <c r="B17">
        <f t="shared" si="0"/>
        <v>1</v>
      </c>
      <c r="C17">
        <f t="shared" si="4"/>
        <v>76000</v>
      </c>
      <c r="D17">
        <f t="shared" si="1"/>
        <v>72400</v>
      </c>
      <c r="E17">
        <f t="shared" si="2"/>
        <v>13000</v>
      </c>
      <c r="F17">
        <f t="shared" si="3"/>
        <v>13000</v>
      </c>
      <c r="G17">
        <f t="shared" si="5"/>
        <v>0</v>
      </c>
    </row>
    <row r="18" spans="1:7" x14ac:dyDescent="0.3">
      <c r="A18" s="1">
        <v>41260</v>
      </c>
      <c r="B18">
        <f t="shared" si="0"/>
        <v>2</v>
      </c>
      <c r="C18">
        <f t="shared" si="4"/>
        <v>72400</v>
      </c>
      <c r="D18">
        <f t="shared" si="1"/>
        <v>68800</v>
      </c>
      <c r="E18">
        <f t="shared" si="2"/>
        <v>13000</v>
      </c>
      <c r="F18">
        <f t="shared" si="3"/>
        <v>13000</v>
      </c>
      <c r="G18">
        <f t="shared" si="5"/>
        <v>0</v>
      </c>
    </row>
    <row r="19" spans="1:7" x14ac:dyDescent="0.3">
      <c r="A19" s="1">
        <v>41261</v>
      </c>
      <c r="B19">
        <f t="shared" si="0"/>
        <v>3</v>
      </c>
      <c r="C19">
        <f t="shared" si="4"/>
        <v>68800</v>
      </c>
      <c r="D19">
        <f t="shared" si="1"/>
        <v>65200</v>
      </c>
      <c r="E19">
        <f t="shared" si="2"/>
        <v>17000</v>
      </c>
      <c r="F19">
        <f t="shared" si="3"/>
        <v>17000</v>
      </c>
      <c r="G19">
        <f t="shared" si="5"/>
        <v>0</v>
      </c>
    </row>
    <row r="20" spans="1:7" x14ac:dyDescent="0.3">
      <c r="A20" s="1">
        <v>41262</v>
      </c>
      <c r="B20">
        <f t="shared" si="0"/>
        <v>4</v>
      </c>
      <c r="C20">
        <f t="shared" si="4"/>
        <v>65200</v>
      </c>
      <c r="D20">
        <f t="shared" si="1"/>
        <v>61600</v>
      </c>
      <c r="E20">
        <f t="shared" si="2"/>
        <v>17000</v>
      </c>
      <c r="F20">
        <f t="shared" si="3"/>
        <v>17000</v>
      </c>
      <c r="G20">
        <f t="shared" si="5"/>
        <v>0</v>
      </c>
    </row>
    <row r="21" spans="1:7" x14ac:dyDescent="0.3">
      <c r="A21" s="1">
        <v>41263</v>
      </c>
      <c r="B21">
        <f t="shared" si="0"/>
        <v>5</v>
      </c>
      <c r="C21">
        <f t="shared" si="4"/>
        <v>61600</v>
      </c>
      <c r="D21">
        <f t="shared" si="1"/>
        <v>58000</v>
      </c>
      <c r="E21">
        <f t="shared" si="2"/>
        <v>17000</v>
      </c>
      <c r="F21">
        <f t="shared" si="3"/>
        <v>17000</v>
      </c>
      <c r="G21">
        <f t="shared" si="5"/>
        <v>0</v>
      </c>
    </row>
    <row r="22" spans="1:7" x14ac:dyDescent="0.3">
      <c r="A22" s="1">
        <v>41264</v>
      </c>
      <c r="B22">
        <f t="shared" si="0"/>
        <v>6</v>
      </c>
      <c r="C22">
        <f t="shared" si="4"/>
        <v>73000</v>
      </c>
      <c r="D22">
        <f t="shared" si="1"/>
        <v>69400</v>
      </c>
      <c r="E22">
        <f t="shared" si="2"/>
        <v>17000</v>
      </c>
      <c r="F22">
        <f t="shared" si="3"/>
        <v>17000</v>
      </c>
      <c r="G22">
        <f t="shared" si="5"/>
        <v>0</v>
      </c>
    </row>
    <row r="23" spans="1:7" x14ac:dyDescent="0.3">
      <c r="A23" s="1">
        <v>41265</v>
      </c>
      <c r="B23">
        <f t="shared" si="0"/>
        <v>7</v>
      </c>
      <c r="C23">
        <f t="shared" si="4"/>
        <v>69400</v>
      </c>
      <c r="D23">
        <f t="shared" si="1"/>
        <v>65800</v>
      </c>
      <c r="E23">
        <f t="shared" si="2"/>
        <v>17000</v>
      </c>
      <c r="F23">
        <f t="shared" si="3"/>
        <v>17000</v>
      </c>
      <c r="G23">
        <f t="shared" si="5"/>
        <v>0</v>
      </c>
    </row>
    <row r="24" spans="1:7" x14ac:dyDescent="0.3">
      <c r="A24" s="1">
        <v>41266</v>
      </c>
      <c r="B24">
        <f t="shared" si="0"/>
        <v>1</v>
      </c>
      <c r="C24">
        <f t="shared" si="4"/>
        <v>65800</v>
      </c>
      <c r="D24">
        <f t="shared" si="1"/>
        <v>62200</v>
      </c>
      <c r="E24">
        <f t="shared" si="2"/>
        <v>17000</v>
      </c>
      <c r="F24">
        <f t="shared" si="3"/>
        <v>17000</v>
      </c>
      <c r="G24">
        <f t="shared" si="5"/>
        <v>0</v>
      </c>
    </row>
    <row r="25" spans="1:7" x14ac:dyDescent="0.3">
      <c r="A25" s="1">
        <v>41267</v>
      </c>
      <c r="B25">
        <f t="shared" si="0"/>
        <v>2</v>
      </c>
      <c r="C25">
        <f t="shared" si="4"/>
        <v>62200</v>
      </c>
      <c r="D25">
        <f t="shared" si="1"/>
        <v>58600</v>
      </c>
      <c r="E25">
        <f t="shared" si="2"/>
        <v>17000</v>
      </c>
      <c r="F25">
        <f t="shared" si="3"/>
        <v>17000</v>
      </c>
      <c r="G25">
        <f t="shared" si="5"/>
        <v>0</v>
      </c>
    </row>
    <row r="26" spans="1:7" x14ac:dyDescent="0.3">
      <c r="A26" s="1">
        <v>41268</v>
      </c>
      <c r="B26">
        <f t="shared" si="0"/>
        <v>3</v>
      </c>
      <c r="C26">
        <f t="shared" si="4"/>
        <v>58600</v>
      </c>
      <c r="D26">
        <f t="shared" si="1"/>
        <v>55000</v>
      </c>
      <c r="E26">
        <f t="shared" si="2"/>
        <v>21000</v>
      </c>
      <c r="F26">
        <f t="shared" si="3"/>
        <v>21000</v>
      </c>
      <c r="G26">
        <f t="shared" si="5"/>
        <v>0</v>
      </c>
    </row>
    <row r="27" spans="1:7" x14ac:dyDescent="0.3">
      <c r="A27" s="1">
        <v>41269</v>
      </c>
      <c r="B27">
        <f t="shared" si="0"/>
        <v>4</v>
      </c>
      <c r="C27">
        <f t="shared" si="4"/>
        <v>55000</v>
      </c>
      <c r="D27">
        <f t="shared" si="1"/>
        <v>51400</v>
      </c>
      <c r="E27">
        <f t="shared" si="2"/>
        <v>21000</v>
      </c>
      <c r="F27">
        <f t="shared" si="3"/>
        <v>21000</v>
      </c>
      <c r="G27">
        <f t="shared" si="5"/>
        <v>0</v>
      </c>
    </row>
    <row r="28" spans="1:7" x14ac:dyDescent="0.3">
      <c r="A28" s="1">
        <v>41270</v>
      </c>
      <c r="B28">
        <f t="shared" si="0"/>
        <v>5</v>
      </c>
      <c r="C28">
        <f t="shared" si="4"/>
        <v>51400</v>
      </c>
      <c r="D28">
        <f t="shared" si="1"/>
        <v>47800</v>
      </c>
      <c r="E28">
        <f t="shared" si="2"/>
        <v>21000</v>
      </c>
      <c r="F28">
        <f t="shared" si="3"/>
        <v>21000</v>
      </c>
      <c r="G28">
        <f t="shared" si="5"/>
        <v>0</v>
      </c>
    </row>
    <row r="29" spans="1:7" x14ac:dyDescent="0.3">
      <c r="A29" s="1">
        <v>41271</v>
      </c>
      <c r="B29">
        <f t="shared" si="0"/>
        <v>6</v>
      </c>
      <c r="C29">
        <f t="shared" si="4"/>
        <v>62800</v>
      </c>
      <c r="D29">
        <f t="shared" si="1"/>
        <v>59200</v>
      </c>
      <c r="E29">
        <f t="shared" si="2"/>
        <v>21000</v>
      </c>
      <c r="F29">
        <f t="shared" si="3"/>
        <v>21000</v>
      </c>
      <c r="G29">
        <f t="shared" si="5"/>
        <v>0</v>
      </c>
    </row>
    <row r="30" spans="1:7" x14ac:dyDescent="0.3">
      <c r="A30" s="1">
        <v>41272</v>
      </c>
      <c r="B30">
        <f t="shared" si="0"/>
        <v>7</v>
      </c>
      <c r="C30">
        <f t="shared" si="4"/>
        <v>59200</v>
      </c>
      <c r="D30">
        <f t="shared" si="1"/>
        <v>55600</v>
      </c>
      <c r="E30">
        <f t="shared" si="2"/>
        <v>21000</v>
      </c>
      <c r="F30">
        <f t="shared" si="3"/>
        <v>21000</v>
      </c>
      <c r="G30">
        <f t="shared" si="5"/>
        <v>0</v>
      </c>
    </row>
    <row r="31" spans="1:7" x14ac:dyDescent="0.3">
      <c r="A31" s="1">
        <v>41273</v>
      </c>
      <c r="B31">
        <f t="shared" si="0"/>
        <v>1</v>
      </c>
      <c r="C31">
        <f t="shared" si="4"/>
        <v>55600</v>
      </c>
      <c r="D31">
        <f t="shared" si="1"/>
        <v>52000</v>
      </c>
      <c r="E31">
        <f t="shared" si="2"/>
        <v>21000</v>
      </c>
      <c r="F31">
        <f t="shared" si="3"/>
        <v>21000</v>
      </c>
      <c r="G31">
        <f t="shared" si="5"/>
        <v>0</v>
      </c>
    </row>
    <row r="32" spans="1:7" x14ac:dyDescent="0.3">
      <c r="A32" s="1">
        <v>41274</v>
      </c>
      <c r="B32">
        <f t="shared" si="0"/>
        <v>2</v>
      </c>
      <c r="C32">
        <f t="shared" si="4"/>
        <v>52000</v>
      </c>
      <c r="D32">
        <f t="shared" si="1"/>
        <v>48400</v>
      </c>
      <c r="E32">
        <f t="shared" si="2"/>
        <v>21000</v>
      </c>
      <c r="F32">
        <f t="shared" si="3"/>
        <v>21000</v>
      </c>
      <c r="G32">
        <f t="shared" si="5"/>
        <v>0</v>
      </c>
    </row>
    <row r="33" spans="1:7" x14ac:dyDescent="0.3">
      <c r="A33" s="1">
        <v>41275</v>
      </c>
      <c r="B33">
        <f t="shared" si="0"/>
        <v>3</v>
      </c>
      <c r="C33">
        <f t="shared" si="4"/>
        <v>48400</v>
      </c>
      <c r="D33">
        <f t="shared" si="1"/>
        <v>48400</v>
      </c>
      <c r="E33">
        <f t="shared" si="2"/>
        <v>25000</v>
      </c>
      <c r="F33">
        <f t="shared" si="3"/>
        <v>23200</v>
      </c>
      <c r="G33">
        <f t="shared" si="5"/>
        <v>0</v>
      </c>
    </row>
    <row r="34" spans="1:7" x14ac:dyDescent="0.3">
      <c r="A34" s="1">
        <v>41276</v>
      </c>
      <c r="B34">
        <f t="shared" si="0"/>
        <v>4</v>
      </c>
      <c r="C34">
        <f t="shared" si="4"/>
        <v>48400</v>
      </c>
      <c r="D34">
        <f t="shared" si="1"/>
        <v>48400</v>
      </c>
      <c r="E34">
        <f t="shared" si="2"/>
        <v>23200</v>
      </c>
      <c r="F34">
        <f t="shared" si="3"/>
        <v>21400</v>
      </c>
      <c r="G34">
        <f>IF(C33&lt;50000,1,0)</f>
        <v>1</v>
      </c>
    </row>
    <row r="35" spans="1:7" x14ac:dyDescent="0.3">
      <c r="A35" s="1">
        <v>41277</v>
      </c>
      <c r="B35">
        <f t="shared" si="0"/>
        <v>5</v>
      </c>
      <c r="C35">
        <f t="shared" si="4"/>
        <v>48400</v>
      </c>
      <c r="D35">
        <f t="shared" si="1"/>
        <v>48400</v>
      </c>
      <c r="E35">
        <f t="shared" si="2"/>
        <v>21400</v>
      </c>
      <c r="F35">
        <f t="shared" si="3"/>
        <v>19600</v>
      </c>
      <c r="G35">
        <f t="shared" si="5"/>
        <v>1</v>
      </c>
    </row>
    <row r="36" spans="1:7" x14ac:dyDescent="0.3">
      <c r="A36" s="1">
        <v>41278</v>
      </c>
      <c r="B36">
        <f t="shared" si="0"/>
        <v>6</v>
      </c>
      <c r="C36">
        <f t="shared" si="4"/>
        <v>63400</v>
      </c>
      <c r="D36">
        <f t="shared" si="1"/>
        <v>59800</v>
      </c>
      <c r="E36">
        <f t="shared" si="2"/>
        <v>19600</v>
      </c>
      <c r="F36">
        <f t="shared" si="3"/>
        <v>19600</v>
      </c>
      <c r="G36">
        <f t="shared" si="5"/>
        <v>1</v>
      </c>
    </row>
    <row r="37" spans="1:7" x14ac:dyDescent="0.3">
      <c r="A37" s="1">
        <v>41279</v>
      </c>
      <c r="B37">
        <f t="shared" si="0"/>
        <v>7</v>
      </c>
      <c r="C37">
        <f t="shared" si="4"/>
        <v>59800</v>
      </c>
      <c r="D37">
        <f t="shared" si="1"/>
        <v>56200</v>
      </c>
      <c r="E37">
        <f t="shared" si="2"/>
        <v>19600</v>
      </c>
      <c r="F37">
        <f t="shared" si="3"/>
        <v>19600</v>
      </c>
      <c r="G37">
        <f t="shared" si="5"/>
        <v>0</v>
      </c>
    </row>
    <row r="38" spans="1:7" x14ac:dyDescent="0.3">
      <c r="A38" s="1">
        <v>41280</v>
      </c>
      <c r="B38">
        <f t="shared" si="0"/>
        <v>1</v>
      </c>
      <c r="C38">
        <f t="shared" si="4"/>
        <v>56200</v>
      </c>
      <c r="D38">
        <f t="shared" si="1"/>
        <v>52600</v>
      </c>
      <c r="E38">
        <f t="shared" si="2"/>
        <v>19600</v>
      </c>
      <c r="F38">
        <f t="shared" si="3"/>
        <v>19600</v>
      </c>
      <c r="G38">
        <f t="shared" si="5"/>
        <v>0</v>
      </c>
    </row>
    <row r="39" spans="1:7" x14ac:dyDescent="0.3">
      <c r="A39" s="1">
        <v>41281</v>
      </c>
      <c r="B39">
        <f t="shared" si="0"/>
        <v>2</v>
      </c>
      <c r="C39">
        <f t="shared" si="4"/>
        <v>52600</v>
      </c>
      <c r="D39">
        <f t="shared" si="1"/>
        <v>49000</v>
      </c>
      <c r="E39">
        <f t="shared" si="2"/>
        <v>19600</v>
      </c>
      <c r="F39">
        <f t="shared" si="3"/>
        <v>19600</v>
      </c>
      <c r="G39">
        <f t="shared" si="5"/>
        <v>0</v>
      </c>
    </row>
    <row r="40" spans="1:7" x14ac:dyDescent="0.3">
      <c r="A40" s="1">
        <v>41282</v>
      </c>
      <c r="B40">
        <f t="shared" si="0"/>
        <v>3</v>
      </c>
      <c r="C40">
        <f t="shared" si="4"/>
        <v>49000</v>
      </c>
      <c r="D40">
        <f t="shared" si="1"/>
        <v>49000</v>
      </c>
      <c r="E40">
        <f t="shared" si="2"/>
        <v>23600</v>
      </c>
      <c r="F40">
        <f t="shared" si="3"/>
        <v>21800</v>
      </c>
      <c r="G40">
        <f t="shared" si="5"/>
        <v>0</v>
      </c>
    </row>
    <row r="41" spans="1:7" x14ac:dyDescent="0.3">
      <c r="A41" s="1">
        <v>41283</v>
      </c>
      <c r="B41">
        <f t="shared" si="0"/>
        <v>4</v>
      </c>
      <c r="C41">
        <f t="shared" si="4"/>
        <v>49000</v>
      </c>
      <c r="D41">
        <f t="shared" si="1"/>
        <v>49000</v>
      </c>
      <c r="E41">
        <f t="shared" si="2"/>
        <v>21800</v>
      </c>
      <c r="F41">
        <f t="shared" si="3"/>
        <v>20000</v>
      </c>
      <c r="G41">
        <f t="shared" si="5"/>
        <v>1</v>
      </c>
    </row>
    <row r="42" spans="1:7" x14ac:dyDescent="0.3">
      <c r="A42" s="1">
        <v>41284</v>
      </c>
      <c r="B42">
        <f t="shared" si="0"/>
        <v>5</v>
      </c>
      <c r="C42">
        <f t="shared" si="4"/>
        <v>49000</v>
      </c>
      <c r="D42">
        <f t="shared" si="1"/>
        <v>49000</v>
      </c>
      <c r="E42">
        <f t="shared" si="2"/>
        <v>20000</v>
      </c>
      <c r="F42">
        <f t="shared" si="3"/>
        <v>18200</v>
      </c>
      <c r="G42">
        <f t="shared" si="5"/>
        <v>1</v>
      </c>
    </row>
    <row r="43" spans="1:7" x14ac:dyDescent="0.3">
      <c r="A43" s="1">
        <v>41285</v>
      </c>
      <c r="B43">
        <f t="shared" si="0"/>
        <v>6</v>
      </c>
      <c r="C43">
        <f t="shared" si="4"/>
        <v>64000</v>
      </c>
      <c r="D43">
        <f t="shared" si="1"/>
        <v>60400</v>
      </c>
      <c r="E43">
        <f t="shared" si="2"/>
        <v>18200</v>
      </c>
      <c r="F43">
        <f t="shared" si="3"/>
        <v>18200</v>
      </c>
      <c r="G43">
        <f t="shared" si="5"/>
        <v>1</v>
      </c>
    </row>
    <row r="44" spans="1:7" x14ac:dyDescent="0.3">
      <c r="A44" s="1">
        <v>41286</v>
      </c>
      <c r="B44">
        <f t="shared" si="0"/>
        <v>7</v>
      </c>
      <c r="C44">
        <f t="shared" si="4"/>
        <v>60400</v>
      </c>
      <c r="D44">
        <f t="shared" si="1"/>
        <v>56800</v>
      </c>
      <c r="E44">
        <f t="shared" si="2"/>
        <v>18200</v>
      </c>
      <c r="F44">
        <f t="shared" si="3"/>
        <v>18200</v>
      </c>
      <c r="G44">
        <f t="shared" si="5"/>
        <v>0</v>
      </c>
    </row>
    <row r="45" spans="1:7" x14ac:dyDescent="0.3">
      <c r="A45" s="1">
        <v>41287</v>
      </c>
      <c r="B45">
        <f t="shared" si="0"/>
        <v>1</v>
      </c>
      <c r="C45">
        <f t="shared" si="4"/>
        <v>56800</v>
      </c>
      <c r="D45">
        <f t="shared" si="1"/>
        <v>53200</v>
      </c>
      <c r="E45">
        <f t="shared" si="2"/>
        <v>18200</v>
      </c>
      <c r="F45">
        <f t="shared" si="3"/>
        <v>18200</v>
      </c>
      <c r="G45">
        <f t="shared" si="5"/>
        <v>0</v>
      </c>
    </row>
    <row r="46" spans="1:7" x14ac:dyDescent="0.3">
      <c r="A46" s="1">
        <v>41288</v>
      </c>
      <c r="B46">
        <f t="shared" si="0"/>
        <v>2</v>
      </c>
      <c r="C46">
        <f t="shared" si="4"/>
        <v>53200</v>
      </c>
      <c r="D46">
        <f t="shared" si="1"/>
        <v>49600</v>
      </c>
      <c r="E46">
        <f t="shared" si="2"/>
        <v>18200</v>
      </c>
      <c r="F46">
        <f t="shared" si="3"/>
        <v>18200</v>
      </c>
      <c r="G46">
        <f t="shared" si="5"/>
        <v>0</v>
      </c>
    </row>
    <row r="47" spans="1:7" x14ac:dyDescent="0.3">
      <c r="A47" s="1">
        <v>41289</v>
      </c>
      <c r="B47">
        <f t="shared" si="0"/>
        <v>3</v>
      </c>
      <c r="C47">
        <f t="shared" si="4"/>
        <v>49600</v>
      </c>
      <c r="D47">
        <f t="shared" si="1"/>
        <v>49600</v>
      </c>
      <c r="E47">
        <f t="shared" si="2"/>
        <v>22200</v>
      </c>
      <c r="F47">
        <f t="shared" si="3"/>
        <v>20400</v>
      </c>
      <c r="G47">
        <f t="shared" si="5"/>
        <v>0</v>
      </c>
    </row>
    <row r="48" spans="1:7" x14ac:dyDescent="0.3">
      <c r="A48" s="1">
        <v>41290</v>
      </c>
      <c r="B48">
        <f t="shared" si="0"/>
        <v>4</v>
      </c>
      <c r="C48">
        <f t="shared" si="4"/>
        <v>49600</v>
      </c>
      <c r="D48">
        <f t="shared" si="1"/>
        <v>49600</v>
      </c>
      <c r="E48">
        <f t="shared" si="2"/>
        <v>20400</v>
      </c>
      <c r="F48">
        <f t="shared" si="3"/>
        <v>18600</v>
      </c>
      <c r="G48">
        <f t="shared" si="5"/>
        <v>1</v>
      </c>
    </row>
    <row r="49" spans="1:7" x14ac:dyDescent="0.3">
      <c r="A49" s="1">
        <v>41291</v>
      </c>
      <c r="B49">
        <f t="shared" si="0"/>
        <v>5</v>
      </c>
      <c r="C49">
        <f t="shared" si="4"/>
        <v>49600</v>
      </c>
      <c r="D49">
        <f t="shared" si="1"/>
        <v>49600</v>
      </c>
      <c r="E49">
        <f t="shared" si="2"/>
        <v>18600</v>
      </c>
      <c r="F49">
        <f t="shared" si="3"/>
        <v>16800</v>
      </c>
      <c r="G49">
        <f t="shared" si="5"/>
        <v>1</v>
      </c>
    </row>
    <row r="50" spans="1:7" x14ac:dyDescent="0.3">
      <c r="A50" s="1">
        <v>41292</v>
      </c>
      <c r="B50">
        <f t="shared" si="0"/>
        <v>6</v>
      </c>
      <c r="C50">
        <f t="shared" si="4"/>
        <v>64600</v>
      </c>
      <c r="D50">
        <f t="shared" si="1"/>
        <v>61000</v>
      </c>
      <c r="E50">
        <f t="shared" si="2"/>
        <v>16800</v>
      </c>
      <c r="F50">
        <f t="shared" si="3"/>
        <v>16800</v>
      </c>
      <c r="G50">
        <f t="shared" si="5"/>
        <v>1</v>
      </c>
    </row>
    <row r="51" spans="1:7" x14ac:dyDescent="0.3">
      <c r="A51" s="1">
        <v>41293</v>
      </c>
      <c r="B51">
        <f t="shared" si="0"/>
        <v>7</v>
      </c>
      <c r="C51">
        <f t="shared" si="4"/>
        <v>61000</v>
      </c>
      <c r="D51">
        <f t="shared" si="1"/>
        <v>57400</v>
      </c>
      <c r="E51">
        <f t="shared" si="2"/>
        <v>16800</v>
      </c>
      <c r="F51">
        <f t="shared" si="3"/>
        <v>16800</v>
      </c>
      <c r="G51">
        <f t="shared" si="5"/>
        <v>0</v>
      </c>
    </row>
    <row r="52" spans="1:7" x14ac:dyDescent="0.3">
      <c r="A52" s="1">
        <v>41294</v>
      </c>
      <c r="B52">
        <f t="shared" si="0"/>
        <v>1</v>
      </c>
      <c r="C52">
        <f t="shared" si="4"/>
        <v>57400</v>
      </c>
      <c r="D52">
        <f t="shared" si="1"/>
        <v>53800</v>
      </c>
      <c r="E52">
        <f t="shared" si="2"/>
        <v>16800</v>
      </c>
      <c r="F52">
        <f t="shared" si="3"/>
        <v>16800</v>
      </c>
      <c r="G52">
        <f t="shared" si="5"/>
        <v>0</v>
      </c>
    </row>
    <row r="53" spans="1:7" x14ac:dyDescent="0.3">
      <c r="A53" s="1">
        <v>41295</v>
      </c>
      <c r="B53">
        <f t="shared" si="0"/>
        <v>2</v>
      </c>
      <c r="C53">
        <f t="shared" si="4"/>
        <v>53800</v>
      </c>
      <c r="D53">
        <f t="shared" si="1"/>
        <v>50200</v>
      </c>
      <c r="E53">
        <f t="shared" si="2"/>
        <v>16800</v>
      </c>
      <c r="F53">
        <f t="shared" si="3"/>
        <v>16800</v>
      </c>
      <c r="G53">
        <f t="shared" si="5"/>
        <v>0</v>
      </c>
    </row>
    <row r="54" spans="1:7" x14ac:dyDescent="0.3">
      <c r="A54" s="1">
        <v>41296</v>
      </c>
      <c r="B54">
        <f t="shared" si="0"/>
        <v>3</v>
      </c>
      <c r="C54">
        <f t="shared" si="4"/>
        <v>50200</v>
      </c>
      <c r="D54">
        <f t="shared" si="1"/>
        <v>46600</v>
      </c>
      <c r="E54">
        <f t="shared" si="2"/>
        <v>20800</v>
      </c>
      <c r="F54">
        <f t="shared" si="3"/>
        <v>20800</v>
      </c>
      <c r="G54">
        <f t="shared" si="5"/>
        <v>0</v>
      </c>
    </row>
    <row r="55" spans="1:7" x14ac:dyDescent="0.3">
      <c r="A55" s="1">
        <v>41297</v>
      </c>
      <c r="B55">
        <f t="shared" si="0"/>
        <v>4</v>
      </c>
      <c r="C55">
        <f t="shared" si="4"/>
        <v>46600</v>
      </c>
      <c r="D55">
        <f t="shared" si="1"/>
        <v>46600</v>
      </c>
      <c r="E55">
        <f t="shared" si="2"/>
        <v>20800</v>
      </c>
      <c r="F55">
        <f t="shared" si="3"/>
        <v>19000</v>
      </c>
      <c r="G55">
        <f t="shared" si="5"/>
        <v>0</v>
      </c>
    </row>
    <row r="56" spans="1:7" x14ac:dyDescent="0.3">
      <c r="A56" s="1">
        <v>41298</v>
      </c>
      <c r="B56">
        <f t="shared" si="0"/>
        <v>5</v>
      </c>
      <c r="C56">
        <f t="shared" si="4"/>
        <v>46600</v>
      </c>
      <c r="D56">
        <f t="shared" si="1"/>
        <v>46600</v>
      </c>
      <c r="E56">
        <f t="shared" si="2"/>
        <v>19000</v>
      </c>
      <c r="F56">
        <f t="shared" si="3"/>
        <v>17200</v>
      </c>
      <c r="G56">
        <f t="shared" si="5"/>
        <v>1</v>
      </c>
    </row>
    <row r="57" spans="1:7" x14ac:dyDescent="0.3">
      <c r="A57" s="1">
        <v>41299</v>
      </c>
      <c r="B57">
        <f t="shared" si="0"/>
        <v>6</v>
      </c>
      <c r="C57">
        <f t="shared" si="4"/>
        <v>61600</v>
      </c>
      <c r="D57">
        <f t="shared" si="1"/>
        <v>58000</v>
      </c>
      <c r="E57">
        <f t="shared" si="2"/>
        <v>17200</v>
      </c>
      <c r="F57">
        <f t="shared" si="3"/>
        <v>17200</v>
      </c>
      <c r="G57">
        <f t="shared" si="5"/>
        <v>1</v>
      </c>
    </row>
    <row r="58" spans="1:7" x14ac:dyDescent="0.3">
      <c r="A58" s="1">
        <v>41300</v>
      </c>
      <c r="B58">
        <f t="shared" si="0"/>
        <v>7</v>
      </c>
      <c r="C58">
        <f t="shared" si="4"/>
        <v>58000</v>
      </c>
      <c r="D58">
        <f t="shared" si="1"/>
        <v>54400</v>
      </c>
      <c r="E58">
        <f t="shared" si="2"/>
        <v>17200</v>
      </c>
      <c r="F58">
        <f t="shared" si="3"/>
        <v>17200</v>
      </c>
      <c r="G58">
        <f t="shared" si="5"/>
        <v>0</v>
      </c>
    </row>
    <row r="59" spans="1:7" x14ac:dyDescent="0.3">
      <c r="A59" s="1">
        <v>41301</v>
      </c>
      <c r="B59">
        <f t="shared" si="0"/>
        <v>1</v>
      </c>
      <c r="C59">
        <f t="shared" si="4"/>
        <v>54400</v>
      </c>
      <c r="D59">
        <f t="shared" si="1"/>
        <v>50800</v>
      </c>
      <c r="E59">
        <f t="shared" si="2"/>
        <v>17200</v>
      </c>
      <c r="F59">
        <f t="shared" si="3"/>
        <v>17200</v>
      </c>
      <c r="G59">
        <f t="shared" si="5"/>
        <v>0</v>
      </c>
    </row>
    <row r="60" spans="1:7" x14ac:dyDescent="0.3">
      <c r="A60" s="1">
        <v>41302</v>
      </c>
      <c r="B60">
        <f t="shared" si="0"/>
        <v>2</v>
      </c>
      <c r="C60">
        <f t="shared" si="4"/>
        <v>50800</v>
      </c>
      <c r="D60">
        <f t="shared" si="1"/>
        <v>47200</v>
      </c>
      <c r="E60">
        <f t="shared" si="2"/>
        <v>17200</v>
      </c>
      <c r="F60">
        <f t="shared" si="3"/>
        <v>17200</v>
      </c>
      <c r="G60">
        <f t="shared" si="5"/>
        <v>0</v>
      </c>
    </row>
    <row r="61" spans="1:7" x14ac:dyDescent="0.3">
      <c r="A61" s="1">
        <v>41303</v>
      </c>
      <c r="B61">
        <f t="shared" si="0"/>
        <v>3</v>
      </c>
      <c r="C61">
        <f t="shared" si="4"/>
        <v>47200</v>
      </c>
      <c r="D61">
        <f t="shared" si="1"/>
        <v>47200</v>
      </c>
      <c r="E61">
        <f t="shared" si="2"/>
        <v>21200</v>
      </c>
      <c r="F61">
        <f t="shared" si="3"/>
        <v>19400</v>
      </c>
      <c r="G61">
        <f t="shared" si="5"/>
        <v>0</v>
      </c>
    </row>
    <row r="62" spans="1:7" x14ac:dyDescent="0.3">
      <c r="A62" s="1">
        <v>41304</v>
      </c>
      <c r="B62">
        <f t="shared" si="0"/>
        <v>4</v>
      </c>
      <c r="C62">
        <f t="shared" si="4"/>
        <v>47200</v>
      </c>
      <c r="D62">
        <f t="shared" si="1"/>
        <v>47200</v>
      </c>
      <c r="E62">
        <f t="shared" si="2"/>
        <v>19400</v>
      </c>
      <c r="F62">
        <f t="shared" si="3"/>
        <v>17600</v>
      </c>
      <c r="G62">
        <f t="shared" si="5"/>
        <v>1</v>
      </c>
    </row>
    <row r="63" spans="1:7" x14ac:dyDescent="0.3">
      <c r="A63" s="1">
        <v>41305</v>
      </c>
      <c r="B63">
        <f t="shared" si="0"/>
        <v>5</v>
      </c>
      <c r="C63">
        <f t="shared" si="4"/>
        <v>47200</v>
      </c>
      <c r="D63">
        <f t="shared" si="1"/>
        <v>47200</v>
      </c>
      <c r="E63">
        <f t="shared" si="2"/>
        <v>17600</v>
      </c>
      <c r="F63">
        <f t="shared" si="3"/>
        <v>15800</v>
      </c>
      <c r="G63">
        <f t="shared" si="5"/>
        <v>1</v>
      </c>
    </row>
    <row r="64" spans="1:7" x14ac:dyDescent="0.3">
      <c r="A64" s="1">
        <v>41306</v>
      </c>
      <c r="B64">
        <f t="shared" si="0"/>
        <v>6</v>
      </c>
      <c r="C64">
        <f t="shared" si="4"/>
        <v>62200</v>
      </c>
      <c r="D64">
        <f t="shared" si="1"/>
        <v>58600</v>
      </c>
      <c r="E64">
        <f t="shared" si="2"/>
        <v>15800</v>
      </c>
      <c r="F64">
        <f t="shared" si="3"/>
        <v>15800</v>
      </c>
      <c r="G64">
        <f t="shared" si="5"/>
        <v>1</v>
      </c>
    </row>
    <row r="65" spans="1:7" x14ac:dyDescent="0.3">
      <c r="A65" s="1">
        <v>41307</v>
      </c>
      <c r="B65">
        <f t="shared" si="0"/>
        <v>7</v>
      </c>
      <c r="C65">
        <f t="shared" si="4"/>
        <v>58600</v>
      </c>
      <c r="D65">
        <f t="shared" si="1"/>
        <v>55000</v>
      </c>
      <c r="E65">
        <f t="shared" si="2"/>
        <v>15800</v>
      </c>
      <c r="F65">
        <f t="shared" si="3"/>
        <v>15800</v>
      </c>
      <c r="G65">
        <f t="shared" si="5"/>
        <v>0</v>
      </c>
    </row>
    <row r="66" spans="1:7" x14ac:dyDescent="0.3">
      <c r="A66" s="1">
        <v>41308</v>
      </c>
      <c r="B66">
        <f t="shared" si="0"/>
        <v>1</v>
      </c>
      <c r="C66">
        <f t="shared" si="4"/>
        <v>55000</v>
      </c>
      <c r="D66">
        <f t="shared" si="1"/>
        <v>51400</v>
      </c>
      <c r="E66">
        <f t="shared" si="2"/>
        <v>15800</v>
      </c>
      <c r="F66">
        <f t="shared" si="3"/>
        <v>15800</v>
      </c>
      <c r="G66">
        <f t="shared" si="5"/>
        <v>0</v>
      </c>
    </row>
    <row r="67" spans="1:7" x14ac:dyDescent="0.3">
      <c r="A67" s="1">
        <v>41309</v>
      </c>
      <c r="B67">
        <f t="shared" ref="B67:B91" si="6">WEEKDAY(A67)</f>
        <v>2</v>
      </c>
      <c r="C67">
        <f t="shared" si="4"/>
        <v>51400</v>
      </c>
      <c r="D67">
        <f t="shared" ref="D67:D91" si="7">IF(C67&gt;50000,C67-3600,C67)</f>
        <v>47800</v>
      </c>
      <c r="E67">
        <f t="shared" ref="E67:E91" si="8">IF($B67=3,F66+4000,F66)</f>
        <v>15800</v>
      </c>
      <c r="F67">
        <f t="shared" ref="F67:F91" si="9">IF(C67&gt;50000,E67,E67-1800)</f>
        <v>15800</v>
      </c>
      <c r="G67">
        <f t="shared" si="5"/>
        <v>0</v>
      </c>
    </row>
    <row r="68" spans="1:7" x14ac:dyDescent="0.3">
      <c r="A68" s="1">
        <v>41310</v>
      </c>
      <c r="B68">
        <f t="shared" si="6"/>
        <v>3</v>
      </c>
      <c r="C68">
        <f t="shared" ref="C68:C91" si="10">IF($B68=6,D67+15000,D67)</f>
        <v>47800</v>
      </c>
      <c r="D68">
        <f t="shared" si="7"/>
        <v>47800</v>
      </c>
      <c r="E68">
        <f t="shared" si="8"/>
        <v>19800</v>
      </c>
      <c r="F68">
        <f t="shared" si="9"/>
        <v>18000</v>
      </c>
      <c r="G68">
        <f t="shared" ref="G68:G91" si="11">IF(C67&lt;50000,1,0)</f>
        <v>0</v>
      </c>
    </row>
    <row r="69" spans="1:7" x14ac:dyDescent="0.3">
      <c r="A69" s="1">
        <v>41311</v>
      </c>
      <c r="B69">
        <f t="shared" si="6"/>
        <v>4</v>
      </c>
      <c r="C69">
        <f t="shared" si="10"/>
        <v>47800</v>
      </c>
      <c r="D69">
        <f t="shared" si="7"/>
        <v>47800</v>
      </c>
      <c r="E69">
        <f t="shared" si="8"/>
        <v>18000</v>
      </c>
      <c r="F69">
        <f t="shared" si="9"/>
        <v>16200</v>
      </c>
      <c r="G69">
        <f t="shared" si="11"/>
        <v>1</v>
      </c>
    </row>
    <row r="70" spans="1:7" x14ac:dyDescent="0.3">
      <c r="A70" s="1">
        <v>41312</v>
      </c>
      <c r="B70">
        <f t="shared" si="6"/>
        <v>5</v>
      </c>
      <c r="C70">
        <f t="shared" si="10"/>
        <v>47800</v>
      </c>
      <c r="D70">
        <f t="shared" si="7"/>
        <v>47800</v>
      </c>
      <c r="E70">
        <f t="shared" si="8"/>
        <v>16200</v>
      </c>
      <c r="F70">
        <f t="shared" si="9"/>
        <v>14400</v>
      </c>
      <c r="G70">
        <f t="shared" si="11"/>
        <v>1</v>
      </c>
    </row>
    <row r="71" spans="1:7" x14ac:dyDescent="0.3">
      <c r="A71" s="1">
        <v>41313</v>
      </c>
      <c r="B71">
        <f t="shared" si="6"/>
        <v>6</v>
      </c>
      <c r="C71">
        <f t="shared" si="10"/>
        <v>62800</v>
      </c>
      <c r="D71">
        <f t="shared" si="7"/>
        <v>59200</v>
      </c>
      <c r="E71">
        <f t="shared" si="8"/>
        <v>14400</v>
      </c>
      <c r="F71">
        <f t="shared" si="9"/>
        <v>14400</v>
      </c>
      <c r="G71">
        <f t="shared" si="11"/>
        <v>1</v>
      </c>
    </row>
    <row r="72" spans="1:7" x14ac:dyDescent="0.3">
      <c r="A72" s="1">
        <v>41314</v>
      </c>
      <c r="B72">
        <f t="shared" si="6"/>
        <v>7</v>
      </c>
      <c r="C72">
        <f t="shared" si="10"/>
        <v>59200</v>
      </c>
      <c r="D72">
        <f t="shared" si="7"/>
        <v>55600</v>
      </c>
      <c r="E72">
        <f t="shared" si="8"/>
        <v>14400</v>
      </c>
      <c r="F72">
        <f t="shared" si="9"/>
        <v>14400</v>
      </c>
      <c r="G72">
        <f t="shared" si="11"/>
        <v>0</v>
      </c>
    </row>
    <row r="73" spans="1:7" x14ac:dyDescent="0.3">
      <c r="A73" s="1">
        <v>41315</v>
      </c>
      <c r="B73">
        <f t="shared" si="6"/>
        <v>1</v>
      </c>
      <c r="C73">
        <f t="shared" si="10"/>
        <v>55600</v>
      </c>
      <c r="D73">
        <f t="shared" si="7"/>
        <v>52000</v>
      </c>
      <c r="E73">
        <f t="shared" si="8"/>
        <v>14400</v>
      </c>
      <c r="F73">
        <f t="shared" si="9"/>
        <v>14400</v>
      </c>
      <c r="G73">
        <f t="shared" si="11"/>
        <v>0</v>
      </c>
    </row>
    <row r="74" spans="1:7" x14ac:dyDescent="0.3">
      <c r="A74" s="1">
        <v>41316</v>
      </c>
      <c r="B74">
        <f t="shared" si="6"/>
        <v>2</v>
      </c>
      <c r="C74">
        <f t="shared" si="10"/>
        <v>52000</v>
      </c>
      <c r="D74">
        <f t="shared" si="7"/>
        <v>48400</v>
      </c>
      <c r="E74">
        <f t="shared" si="8"/>
        <v>14400</v>
      </c>
      <c r="F74">
        <f t="shared" si="9"/>
        <v>14400</v>
      </c>
      <c r="G74">
        <f t="shared" si="11"/>
        <v>0</v>
      </c>
    </row>
    <row r="75" spans="1:7" x14ac:dyDescent="0.3">
      <c r="A75" s="1">
        <v>41317</v>
      </c>
      <c r="B75">
        <f t="shared" si="6"/>
        <v>3</v>
      </c>
      <c r="C75">
        <f t="shared" si="10"/>
        <v>48400</v>
      </c>
      <c r="D75">
        <f t="shared" si="7"/>
        <v>48400</v>
      </c>
      <c r="E75">
        <f t="shared" si="8"/>
        <v>18400</v>
      </c>
      <c r="F75">
        <f t="shared" si="9"/>
        <v>16600</v>
      </c>
      <c r="G75">
        <f t="shared" si="11"/>
        <v>0</v>
      </c>
    </row>
    <row r="76" spans="1:7" x14ac:dyDescent="0.3">
      <c r="A76" s="1">
        <v>41318</v>
      </c>
      <c r="B76">
        <f t="shared" si="6"/>
        <v>4</v>
      </c>
      <c r="C76">
        <f t="shared" si="10"/>
        <v>48400</v>
      </c>
      <c r="D76">
        <f t="shared" si="7"/>
        <v>48400</v>
      </c>
      <c r="E76">
        <f t="shared" si="8"/>
        <v>16600</v>
      </c>
      <c r="F76">
        <f t="shared" si="9"/>
        <v>14800</v>
      </c>
      <c r="G76">
        <f t="shared" si="11"/>
        <v>1</v>
      </c>
    </row>
    <row r="77" spans="1:7" x14ac:dyDescent="0.3">
      <c r="A77" s="1">
        <v>41319</v>
      </c>
      <c r="B77">
        <f t="shared" si="6"/>
        <v>5</v>
      </c>
      <c r="C77">
        <f t="shared" si="10"/>
        <v>48400</v>
      </c>
      <c r="D77">
        <f t="shared" si="7"/>
        <v>48400</v>
      </c>
      <c r="E77">
        <f t="shared" si="8"/>
        <v>14800</v>
      </c>
      <c r="F77">
        <f t="shared" si="9"/>
        <v>13000</v>
      </c>
      <c r="G77">
        <f t="shared" si="11"/>
        <v>1</v>
      </c>
    </row>
    <row r="78" spans="1:7" x14ac:dyDescent="0.3">
      <c r="A78" s="1">
        <v>41320</v>
      </c>
      <c r="B78">
        <f t="shared" si="6"/>
        <v>6</v>
      </c>
      <c r="C78">
        <f t="shared" si="10"/>
        <v>63400</v>
      </c>
      <c r="D78">
        <f t="shared" si="7"/>
        <v>59800</v>
      </c>
      <c r="E78">
        <f t="shared" si="8"/>
        <v>13000</v>
      </c>
      <c r="F78">
        <f t="shared" si="9"/>
        <v>13000</v>
      </c>
      <c r="G78">
        <f t="shared" si="11"/>
        <v>1</v>
      </c>
    </row>
    <row r="79" spans="1:7" x14ac:dyDescent="0.3">
      <c r="A79" s="1">
        <v>41321</v>
      </c>
      <c r="B79">
        <f t="shared" si="6"/>
        <v>7</v>
      </c>
      <c r="C79">
        <f t="shared" si="10"/>
        <v>59800</v>
      </c>
      <c r="D79">
        <f t="shared" si="7"/>
        <v>56200</v>
      </c>
      <c r="E79">
        <f t="shared" si="8"/>
        <v>13000</v>
      </c>
      <c r="F79">
        <f t="shared" si="9"/>
        <v>13000</v>
      </c>
      <c r="G79">
        <f t="shared" si="11"/>
        <v>0</v>
      </c>
    </row>
    <row r="80" spans="1:7" x14ac:dyDescent="0.3">
      <c r="A80" s="1">
        <v>41322</v>
      </c>
      <c r="B80">
        <f t="shared" si="6"/>
        <v>1</v>
      </c>
      <c r="C80">
        <f t="shared" si="10"/>
        <v>56200</v>
      </c>
      <c r="D80">
        <f t="shared" si="7"/>
        <v>52600</v>
      </c>
      <c r="E80">
        <f t="shared" si="8"/>
        <v>13000</v>
      </c>
      <c r="F80">
        <f t="shared" si="9"/>
        <v>13000</v>
      </c>
      <c r="G80">
        <f t="shared" si="11"/>
        <v>0</v>
      </c>
    </row>
    <row r="81" spans="1:7" x14ac:dyDescent="0.3">
      <c r="A81" s="1">
        <v>41323</v>
      </c>
      <c r="B81">
        <f t="shared" si="6"/>
        <v>2</v>
      </c>
      <c r="C81">
        <f t="shared" si="10"/>
        <v>52600</v>
      </c>
      <c r="D81">
        <f t="shared" si="7"/>
        <v>49000</v>
      </c>
      <c r="E81">
        <f t="shared" si="8"/>
        <v>13000</v>
      </c>
      <c r="F81">
        <f t="shared" si="9"/>
        <v>13000</v>
      </c>
      <c r="G81">
        <f t="shared" si="11"/>
        <v>0</v>
      </c>
    </row>
    <row r="82" spans="1:7" x14ac:dyDescent="0.3">
      <c r="A82" s="1">
        <v>41324</v>
      </c>
      <c r="B82">
        <f t="shared" si="6"/>
        <v>3</v>
      </c>
      <c r="C82">
        <f t="shared" si="10"/>
        <v>49000</v>
      </c>
      <c r="D82">
        <f t="shared" si="7"/>
        <v>49000</v>
      </c>
      <c r="E82">
        <f t="shared" si="8"/>
        <v>17000</v>
      </c>
      <c r="F82">
        <f t="shared" si="9"/>
        <v>15200</v>
      </c>
      <c r="G82">
        <f t="shared" si="11"/>
        <v>0</v>
      </c>
    </row>
    <row r="83" spans="1:7" x14ac:dyDescent="0.3">
      <c r="A83" s="1">
        <v>41325</v>
      </c>
      <c r="B83">
        <f t="shared" si="6"/>
        <v>4</v>
      </c>
      <c r="C83">
        <f t="shared" si="10"/>
        <v>49000</v>
      </c>
      <c r="D83">
        <f t="shared" si="7"/>
        <v>49000</v>
      </c>
      <c r="E83">
        <f t="shared" si="8"/>
        <v>15200</v>
      </c>
      <c r="F83">
        <f t="shared" si="9"/>
        <v>13400</v>
      </c>
      <c r="G83">
        <f t="shared" si="11"/>
        <v>1</v>
      </c>
    </row>
    <row r="84" spans="1:7" x14ac:dyDescent="0.3">
      <c r="A84" s="1">
        <v>41326</v>
      </c>
      <c r="B84">
        <f t="shared" si="6"/>
        <v>5</v>
      </c>
      <c r="C84">
        <f t="shared" si="10"/>
        <v>49000</v>
      </c>
      <c r="D84">
        <f t="shared" si="7"/>
        <v>49000</v>
      </c>
      <c r="E84">
        <f t="shared" si="8"/>
        <v>13400</v>
      </c>
      <c r="F84">
        <f t="shared" si="9"/>
        <v>11600</v>
      </c>
      <c r="G84">
        <f t="shared" si="11"/>
        <v>1</v>
      </c>
    </row>
    <row r="85" spans="1:7" x14ac:dyDescent="0.3">
      <c r="A85" s="1">
        <v>41327</v>
      </c>
      <c r="B85">
        <f t="shared" si="6"/>
        <v>6</v>
      </c>
      <c r="C85">
        <f t="shared" si="10"/>
        <v>64000</v>
      </c>
      <c r="D85">
        <f t="shared" si="7"/>
        <v>60400</v>
      </c>
      <c r="E85">
        <f t="shared" si="8"/>
        <v>11600</v>
      </c>
      <c r="F85">
        <f t="shared" si="9"/>
        <v>11600</v>
      </c>
      <c r="G85">
        <f t="shared" si="11"/>
        <v>1</v>
      </c>
    </row>
    <row r="86" spans="1:7" x14ac:dyDescent="0.3">
      <c r="A86" s="1">
        <v>41328</v>
      </c>
      <c r="B86">
        <f t="shared" si="6"/>
        <v>7</v>
      </c>
      <c r="C86">
        <f t="shared" si="10"/>
        <v>60400</v>
      </c>
      <c r="D86">
        <f t="shared" si="7"/>
        <v>56800</v>
      </c>
      <c r="E86">
        <f t="shared" si="8"/>
        <v>11600</v>
      </c>
      <c r="F86">
        <f t="shared" si="9"/>
        <v>11600</v>
      </c>
      <c r="G86">
        <f t="shared" si="11"/>
        <v>0</v>
      </c>
    </row>
    <row r="87" spans="1:7" x14ac:dyDescent="0.3">
      <c r="A87" s="1">
        <v>41329</v>
      </c>
      <c r="B87">
        <f t="shared" si="6"/>
        <v>1</v>
      </c>
      <c r="C87">
        <f t="shared" si="10"/>
        <v>56800</v>
      </c>
      <c r="D87">
        <f t="shared" si="7"/>
        <v>53200</v>
      </c>
      <c r="E87">
        <f t="shared" si="8"/>
        <v>11600</v>
      </c>
      <c r="F87">
        <f t="shared" si="9"/>
        <v>11600</v>
      </c>
      <c r="G87">
        <f t="shared" si="11"/>
        <v>0</v>
      </c>
    </row>
    <row r="88" spans="1:7" x14ac:dyDescent="0.3">
      <c r="A88" s="1">
        <v>41330</v>
      </c>
      <c r="B88">
        <f t="shared" si="6"/>
        <v>2</v>
      </c>
      <c r="C88">
        <f t="shared" si="10"/>
        <v>53200</v>
      </c>
      <c r="D88">
        <f t="shared" si="7"/>
        <v>49600</v>
      </c>
      <c r="E88">
        <f t="shared" si="8"/>
        <v>11600</v>
      </c>
      <c r="F88">
        <f t="shared" si="9"/>
        <v>11600</v>
      </c>
      <c r="G88">
        <f t="shared" si="11"/>
        <v>0</v>
      </c>
    </row>
    <row r="89" spans="1:7" x14ac:dyDescent="0.3">
      <c r="A89" s="1">
        <v>41331</v>
      </c>
      <c r="B89">
        <f t="shared" si="6"/>
        <v>3</v>
      </c>
      <c r="C89">
        <f t="shared" si="10"/>
        <v>49600</v>
      </c>
      <c r="D89">
        <f t="shared" si="7"/>
        <v>49600</v>
      </c>
      <c r="E89">
        <f t="shared" si="8"/>
        <v>15600</v>
      </c>
      <c r="F89">
        <f t="shared" si="9"/>
        <v>13800</v>
      </c>
      <c r="G89">
        <f t="shared" si="11"/>
        <v>0</v>
      </c>
    </row>
    <row r="90" spans="1:7" x14ac:dyDescent="0.3">
      <c r="A90" s="1">
        <v>41332</v>
      </c>
      <c r="B90">
        <f t="shared" si="6"/>
        <v>4</v>
      </c>
      <c r="C90">
        <f t="shared" si="10"/>
        <v>49600</v>
      </c>
      <c r="D90">
        <f t="shared" si="7"/>
        <v>49600</v>
      </c>
      <c r="E90">
        <f t="shared" si="8"/>
        <v>13800</v>
      </c>
      <c r="F90">
        <f t="shared" si="9"/>
        <v>12000</v>
      </c>
      <c r="G90">
        <f t="shared" si="11"/>
        <v>1</v>
      </c>
    </row>
    <row r="91" spans="1:7" x14ac:dyDescent="0.3">
      <c r="A91" s="1">
        <v>41333</v>
      </c>
      <c r="B91">
        <f t="shared" si="6"/>
        <v>5</v>
      </c>
      <c r="C91">
        <f t="shared" si="10"/>
        <v>49600</v>
      </c>
      <c r="D91">
        <f t="shared" si="7"/>
        <v>49600</v>
      </c>
      <c r="E91">
        <f t="shared" si="8"/>
        <v>12000</v>
      </c>
      <c r="F91">
        <f t="shared" si="9"/>
        <v>10200</v>
      </c>
      <c r="G91">
        <f t="shared" si="11"/>
        <v>1</v>
      </c>
    </row>
    <row r="92" spans="1:7" x14ac:dyDescent="0.3">
      <c r="B92">
        <v>6</v>
      </c>
    </row>
  </sheetData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ekonomik - gość</dc:creator>
  <cp:lastModifiedBy>ekonomik - gość</cp:lastModifiedBy>
  <dcterms:created xsi:type="dcterms:W3CDTF">2021-09-16T11:19:09Z</dcterms:created>
  <dcterms:modified xsi:type="dcterms:W3CDTF">2021-09-23T11:37:57Z</dcterms:modified>
</cp:coreProperties>
</file>