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08" yWindow="-108" windowWidth="23256" windowHeight="12576"/>
  </bookViews>
  <sheets>
    <sheet name="deszcz" sheetId="2" r:id="rId1"/>
    <sheet name="Arkusz1" sheetId="1" r:id="rId2"/>
  </sheets>
  <definedNames>
    <definedName name="DaneZewnętrzne_1" localSheetId="0" hidden="1">deszcz!$A$1:$B$154</definedName>
  </definedName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7" i="2"/>
  <c r="F7" l="1"/>
  <c r="C4"/>
  <c r="F2"/>
  <c r="F3"/>
  <c r="F4"/>
  <c r="F5"/>
  <c r="F6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C3"/>
  <c r="E2"/>
  <c r="D2"/>
  <c r="E3" l="1"/>
  <c r="D3"/>
  <c r="E4" l="1"/>
  <c r="C5" s="1"/>
  <c r="D4" l="1"/>
  <c r="E5"/>
  <c r="C6" s="1"/>
  <c r="D5"/>
  <c r="E6" l="1"/>
  <c r="C7" s="1"/>
  <c r="D6"/>
  <c r="D7" l="1"/>
  <c r="E7" l="1"/>
  <c r="C8" s="1"/>
  <c r="E8" l="1"/>
  <c r="D8"/>
  <c r="C9" s="1"/>
  <c r="D9" l="1"/>
  <c r="E9"/>
  <c r="C10" l="1"/>
  <c r="D10"/>
  <c r="E10" l="1"/>
  <c r="C11" s="1"/>
  <c r="E11" l="1"/>
  <c r="D11"/>
  <c r="C12" l="1"/>
  <c r="D12" s="1"/>
  <c r="E12"/>
  <c r="C13" l="1"/>
  <c r="E13" s="1"/>
  <c r="D13" l="1"/>
  <c r="C14" l="1"/>
  <c r="E14" l="1"/>
  <c r="D14"/>
  <c r="C15" s="1"/>
  <c r="E15" l="1"/>
  <c r="C16" s="1"/>
  <c r="D15"/>
  <c r="D16" l="1"/>
  <c r="E16"/>
  <c r="C17" s="1"/>
  <c r="D17" l="1"/>
  <c r="C18" s="1"/>
  <c r="E17"/>
  <c r="E18" l="1"/>
  <c r="D18"/>
  <c r="C19" l="1"/>
  <c r="D19" s="1"/>
  <c r="E19" l="1"/>
  <c r="C20" s="1"/>
  <c r="D20" l="1"/>
  <c r="E20"/>
  <c r="C21" s="1"/>
  <c r="D21" l="1"/>
  <c r="E21"/>
  <c r="C22" s="1"/>
  <c r="E22" l="1"/>
  <c r="D22"/>
  <c r="C23" s="1"/>
  <c r="E23" l="1"/>
  <c r="D23"/>
  <c r="C24" s="1"/>
  <c r="D24" l="1"/>
  <c r="E24"/>
  <c r="C25" s="1"/>
  <c r="E25" l="1"/>
  <c r="C26" s="1"/>
  <c r="D25"/>
  <c r="E26" l="1"/>
  <c r="C27" s="1"/>
  <c r="D26"/>
  <c r="D27" l="1"/>
  <c r="E27"/>
  <c r="C28" s="1"/>
  <c r="E28" l="1"/>
  <c r="C29" s="1"/>
  <c r="D28"/>
  <c r="D29" l="1"/>
  <c r="E29"/>
  <c r="C30" l="1"/>
  <c r="D30"/>
  <c r="E30"/>
  <c r="C31" s="1"/>
  <c r="E31" l="1"/>
  <c r="C32" s="1"/>
  <c r="D31"/>
  <c r="E32" l="1"/>
  <c r="C33" s="1"/>
  <c r="D32"/>
  <c r="E33" l="1"/>
  <c r="C34" s="1"/>
  <c r="D33"/>
  <c r="E34" l="1"/>
  <c r="C35" s="1"/>
  <c r="D34"/>
  <c r="E35" l="1"/>
  <c r="C36" s="1"/>
  <c r="D35"/>
  <c r="E36" l="1"/>
  <c r="D36"/>
  <c r="C37" s="1"/>
  <c r="D37" l="1"/>
  <c r="E37"/>
  <c r="C38" l="1"/>
  <c r="E38"/>
  <c r="D38"/>
  <c r="C39" s="1"/>
  <c r="E39" l="1"/>
  <c r="D39"/>
  <c r="C40" s="1"/>
  <c r="E40" l="1"/>
  <c r="D40"/>
  <c r="C41" s="1"/>
  <c r="E41" l="1"/>
  <c r="D41"/>
  <c r="C42" s="1"/>
  <c r="D42" l="1"/>
  <c r="E42"/>
  <c r="C43" l="1"/>
  <c r="E43"/>
  <c r="D43"/>
  <c r="C44" s="1"/>
  <c r="E44" l="1"/>
  <c r="C45" s="1"/>
  <c r="D44"/>
  <c r="D45" l="1"/>
  <c r="E45"/>
  <c r="C46" s="1"/>
  <c r="D46" l="1"/>
  <c r="E46"/>
  <c r="C47" s="1"/>
  <c r="E47" l="1"/>
  <c r="C48" s="1"/>
  <c r="D47"/>
  <c r="E48" l="1"/>
  <c r="D48"/>
  <c r="C49" s="1"/>
  <c r="D49" l="1"/>
  <c r="E49"/>
  <c r="C50" s="1"/>
  <c r="E50" l="1"/>
  <c r="C51" s="1"/>
  <c r="D50"/>
  <c r="E51" l="1"/>
  <c r="C52" s="1"/>
  <c r="D51"/>
  <c r="E52" l="1"/>
  <c r="C53" s="1"/>
  <c r="D52"/>
  <c r="E53" l="1"/>
  <c r="C54" s="1"/>
  <c r="D53"/>
  <c r="E54" l="1"/>
  <c r="C55" s="1"/>
  <c r="D54"/>
  <c r="D55" l="1"/>
  <c r="E55"/>
  <c r="C56" s="1"/>
  <c r="D56" l="1"/>
  <c r="E56"/>
  <c r="C57" s="1"/>
  <c r="E57" l="1"/>
  <c r="C58" s="1"/>
  <c r="D57"/>
  <c r="E58" l="1"/>
  <c r="D58"/>
  <c r="C59" s="1"/>
  <c r="D59" l="1"/>
  <c r="E59"/>
  <c r="C60" s="1"/>
  <c r="E60" l="1"/>
  <c r="D60"/>
  <c r="C61" s="1"/>
  <c r="D61" l="1"/>
  <c r="E61"/>
  <c r="C62" s="1"/>
  <c r="D62" l="1"/>
  <c r="E62"/>
  <c r="C63" l="1"/>
  <c r="D63"/>
  <c r="E63"/>
  <c r="C64" s="1"/>
  <c r="D64" l="1"/>
  <c r="E64"/>
  <c r="C65" s="1"/>
  <c r="E65" l="1"/>
  <c r="C66" s="1"/>
  <c r="D65"/>
  <c r="D66" l="1"/>
  <c r="E66"/>
  <c r="C67" s="1"/>
  <c r="E67" l="1"/>
  <c r="C68" s="1"/>
  <c r="D67"/>
  <c r="E68" l="1"/>
  <c r="C69" s="1"/>
  <c r="D68"/>
  <c r="E69" l="1"/>
  <c r="C70" s="1"/>
  <c r="D69"/>
  <c r="D70" l="1"/>
  <c r="E70"/>
  <c r="C71" l="1"/>
  <c r="D71"/>
  <c r="E71"/>
  <c r="C72" l="1"/>
  <c r="E72"/>
  <c r="D72"/>
  <c r="C73" s="1"/>
  <c r="E73" l="1"/>
  <c r="D73"/>
  <c r="C74" s="1"/>
  <c r="E74" l="1"/>
  <c r="D74"/>
  <c r="C75" s="1"/>
  <c r="E75" l="1"/>
  <c r="C76" s="1"/>
  <c r="D75"/>
  <c r="E76" l="1"/>
  <c r="C77" s="1"/>
  <c r="D76"/>
  <c r="E77" l="1"/>
  <c r="C78" s="1"/>
  <c r="D77"/>
  <c r="E78" l="1"/>
  <c r="D78"/>
  <c r="C79" s="1"/>
  <c r="D79" l="1"/>
  <c r="E79"/>
  <c r="C80" l="1"/>
  <c r="D80"/>
  <c r="E80"/>
  <c r="C81" l="1"/>
  <c r="D81"/>
  <c r="E81"/>
  <c r="C82" l="1"/>
  <c r="D82"/>
  <c r="E82"/>
  <c r="C83" l="1"/>
  <c r="D83"/>
  <c r="E83"/>
  <c r="C84" l="1"/>
  <c r="D84"/>
  <c r="E84"/>
  <c r="C85" s="1"/>
  <c r="E85" l="1"/>
  <c r="C86" s="1"/>
  <c r="D85"/>
  <c r="E86" l="1"/>
  <c r="C87" s="1"/>
  <c r="D86"/>
  <c r="E87" l="1"/>
  <c r="C88" s="1"/>
  <c r="D87"/>
  <c r="E88" l="1"/>
  <c r="C89" s="1"/>
  <c r="D88"/>
  <c r="D89" l="1"/>
  <c r="E89"/>
  <c r="C90" s="1"/>
  <c r="E90" l="1"/>
  <c r="D90"/>
  <c r="C91" s="1"/>
  <c r="D91" l="1"/>
  <c r="E91"/>
  <c r="C92" l="1"/>
  <c r="E92"/>
  <c r="C93" s="1"/>
  <c r="D92"/>
  <c r="E93" l="1"/>
  <c r="C94" s="1"/>
  <c r="D93"/>
  <c r="E94" l="1"/>
  <c r="C95" s="1"/>
  <c r="D94"/>
  <c r="E95" l="1"/>
  <c r="C96" s="1"/>
  <c r="D95"/>
  <c r="E96" l="1"/>
  <c r="C97" s="1"/>
  <c r="D96"/>
  <c r="E97" l="1"/>
  <c r="C98" s="1"/>
  <c r="D97"/>
  <c r="E98" l="1"/>
  <c r="D98"/>
  <c r="C99" s="1"/>
  <c r="D99" l="1"/>
  <c r="E99"/>
  <c r="C100" s="1"/>
  <c r="E100" l="1"/>
  <c r="D100"/>
  <c r="C101" s="1"/>
  <c r="D101" l="1"/>
  <c r="E101" l="1"/>
  <c r="C102" s="1"/>
  <c r="E102" l="1"/>
  <c r="C103" s="1"/>
  <c r="D102" l="1"/>
  <c r="E103"/>
  <c r="C104" s="1"/>
  <c r="D103"/>
  <c r="E104" l="1"/>
  <c r="C105" s="1"/>
  <c r="D104"/>
  <c r="E105" l="1"/>
  <c r="C106" s="1"/>
  <c r="D105"/>
  <c r="E106" l="1"/>
  <c r="D106"/>
  <c r="C107" s="1"/>
  <c r="D107" l="1"/>
  <c r="E107" l="1"/>
  <c r="C108" s="1"/>
  <c r="E108" l="1"/>
  <c r="D108"/>
  <c r="C109" s="1"/>
  <c r="D109" l="1"/>
  <c r="E109" l="1"/>
  <c r="C110" s="1"/>
  <c r="E110" l="1"/>
  <c r="D110" l="1"/>
  <c r="C111" s="1"/>
  <c r="D111" l="1"/>
  <c r="E111"/>
  <c r="C112" s="1"/>
  <c r="E112" l="1"/>
  <c r="C113" s="1"/>
  <c r="D112"/>
  <c r="E113" l="1"/>
  <c r="C114" s="1"/>
  <c r="D113"/>
  <c r="E114" l="1"/>
  <c r="C115" s="1"/>
  <c r="D114"/>
  <c r="E115" l="1"/>
  <c r="C116" s="1"/>
  <c r="D115"/>
  <c r="E116" l="1"/>
  <c r="C117" s="1"/>
  <c r="D116"/>
  <c r="E117" l="1"/>
  <c r="C118" s="1"/>
  <c r="D117"/>
  <c r="E118" l="1"/>
  <c r="C119" s="1"/>
  <c r="D118"/>
  <c r="E119" l="1"/>
  <c r="D119"/>
  <c r="C120" l="1"/>
  <c r="D120"/>
  <c r="E120" l="1"/>
  <c r="C121" s="1"/>
  <c r="E121" l="1"/>
  <c r="D121"/>
  <c r="C122" s="1"/>
  <c r="D122" l="1"/>
  <c r="E122"/>
  <c r="C123" s="1"/>
  <c r="D123" l="1"/>
  <c r="E123"/>
  <c r="C124" s="1"/>
  <c r="D124" l="1"/>
  <c r="E124"/>
  <c r="C125" l="1"/>
  <c r="D125"/>
  <c r="E125"/>
  <c r="C126" s="1"/>
  <c r="E126" l="1"/>
  <c r="C127" s="1"/>
  <c r="D126"/>
  <c r="E127" l="1"/>
  <c r="C128" s="1"/>
  <c r="D127"/>
  <c r="E128" l="1"/>
  <c r="C129" s="1"/>
  <c r="D128"/>
  <c r="E129" l="1"/>
  <c r="C130" s="1"/>
  <c r="D129"/>
  <c r="E130" l="1"/>
  <c r="C131" s="1"/>
  <c r="D130"/>
  <c r="E131" l="1"/>
  <c r="C132" s="1"/>
  <c r="D131"/>
  <c r="E132" l="1"/>
  <c r="D132"/>
  <c r="C133" s="1"/>
  <c r="D133" l="1"/>
  <c r="E133" l="1"/>
  <c r="C134" s="1"/>
  <c r="E134" l="1"/>
  <c r="C135" s="1"/>
  <c r="D134"/>
  <c r="E135" l="1"/>
  <c r="C136" s="1"/>
  <c r="D135"/>
  <c r="E136" l="1"/>
  <c r="C137" s="1"/>
  <c r="D136"/>
  <c r="E137" l="1"/>
  <c r="C138" s="1"/>
  <c r="D137"/>
  <c r="E138" l="1"/>
  <c r="C139" s="1"/>
  <c r="D138"/>
  <c r="E139" l="1"/>
  <c r="D139"/>
  <c r="C140" s="1"/>
  <c r="D140" l="1"/>
  <c r="E140" l="1"/>
  <c r="C141" s="1"/>
  <c r="E141" l="1"/>
  <c r="C142" s="1"/>
  <c r="D141"/>
  <c r="D142" l="1"/>
  <c r="E142"/>
  <c r="C143" s="1"/>
  <c r="E143" l="1"/>
  <c r="C144" s="1"/>
  <c r="D143"/>
  <c r="E144" l="1"/>
  <c r="C145" s="1"/>
  <c r="D144"/>
  <c r="D145" l="1"/>
  <c r="E145"/>
  <c r="C146" s="1"/>
  <c r="E146" l="1"/>
  <c r="C147" s="1"/>
  <c r="D146"/>
  <c r="E147" l="1"/>
  <c r="D147"/>
  <c r="C148" s="1"/>
  <c r="D148" l="1"/>
  <c r="E148" l="1"/>
  <c r="C149" s="1"/>
  <c r="D149" l="1"/>
  <c r="E149" l="1"/>
  <c r="C150" s="1"/>
  <c r="D150" l="1"/>
  <c r="E150"/>
  <c r="C151" s="1"/>
  <c r="D151" l="1"/>
  <c r="E151"/>
  <c r="C152" s="1"/>
  <c r="E152" l="1"/>
  <c r="C153" s="1"/>
  <c r="D152"/>
  <c r="D153" l="1"/>
  <c r="E153"/>
  <c r="C154" l="1"/>
  <c r="E154"/>
  <c r="D154"/>
</calcChain>
</file>

<file path=xl/connections.xml><?xml version="1.0" encoding="utf-8"?>
<connections xmlns="http://schemas.openxmlformats.org/spreadsheetml/2006/main">
  <connection id="1" keepAlive="1" name="Zapytanie — deszcz" description="Połączenie z zapytaniem „deszcz” w skoroszycie." type="5" refreshedVersion="7" background="1" saveData="1">
    <dbPr connection="Provider=Microsoft.Mashup.OleDb.1;Data Source=$Workbook$;Location=deszcz;Extended Properties=&quot;&quot;" command="SELECT * FROM [deszcz]"/>
  </connection>
</connections>
</file>

<file path=xl/sharedStrings.xml><?xml version="1.0" encoding="utf-8"?>
<sst xmlns="http://schemas.openxmlformats.org/spreadsheetml/2006/main" count="8" uniqueCount="8">
  <si>
    <t>data</t>
  </si>
  <si>
    <t xml:space="preserve">opady </t>
  </si>
  <si>
    <t>deszczowka</t>
  </si>
  <si>
    <t>deszcz</t>
  </si>
  <si>
    <t>działki</t>
  </si>
  <si>
    <t>metry</t>
  </si>
  <si>
    <t>nadmiar</t>
  </si>
  <si>
    <t>dolewanie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</si>
</sst>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ny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DaneZewnętrzne_1" connectionId="1" autoFormatId="16" applyNumberFormats="0" applyBorderFormats="0" applyFontFormats="0" applyPatternFormats="0" applyAlignmentFormats="0" applyWidthHeightFormats="0">
  <queryTableRefresh nextId="7" unboundColumnsRight="4">
    <queryTableFields count="6">
      <queryTableField id="1" name="data" tableColumnId="1"/>
      <queryTableField id="2" name="opady " tableColumnId="2"/>
      <queryTableField id="3" dataBound="0" tableColumnId="3"/>
      <queryTableField id="4" dataBound="0" tableColumnId="4"/>
      <queryTableField id="5" dataBound="0" tableColumnId="5"/>
      <queryTableField id="6" dataBound="0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deszcz" displayName="deszcz" ref="A1:F154" tableType="queryTable" totalsRowShown="0">
  <autoFilter ref="A1:F154"/>
  <tableColumns count="6">
    <tableColumn id="1" uniqueName="1" name="data" queryTableFieldId="1" dataDxfId="3"/>
    <tableColumn id="2" uniqueName="2" name="opady " queryTableFieldId="2"/>
    <tableColumn id="3" uniqueName="3" name="deszczowka" queryTableFieldId="3"/>
    <tableColumn id="4" uniqueName="4" name="deszcz" queryTableFieldId="4" dataDxfId="2">
      <calculatedColumnFormula>deszcz[[#This Row],[opady ]]*deszcz[[#This Row],[deszczowka]]*0.03</calculatedColumnFormula>
    </tableColumn>
    <tableColumn id="5" uniqueName="5" name="nadmiar" queryTableFieldId="5" dataDxfId="1">
      <calculatedColumnFormula>IF(deszcz[[#This Row],[deszczowka]]&gt;2500000,2500000-deszcz[[#This Row],[deszczowka]],0)</calculatedColumnFormula>
    </tableColumn>
    <tableColumn id="6" uniqueName="6" name="dolewanie" queryTableFieldId="6" dataDxfId="0">
      <calculatedColumnFormula>IF(DAY(deszcz[[#This Row],[data]])=6,500000,0)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54"/>
  <sheetViews>
    <sheetView tabSelected="1" workbookViewId="0">
      <selection activeCell="F7" sqref="F7"/>
    </sheetView>
  </sheetViews>
  <sheetFormatPr defaultRowHeight="14.4"/>
  <cols>
    <col min="1" max="1" width="10.109375" bestFit="1" customWidth="1"/>
    <col min="2" max="2" width="9" bestFit="1" customWidth="1"/>
    <col min="3" max="3" width="12.88671875" customWidth="1"/>
    <col min="5" max="5" width="10.21875" bestFit="1" customWidth="1"/>
    <col min="6" max="6" width="10.21875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7</v>
      </c>
      <c r="G1" t="s">
        <v>4</v>
      </c>
      <c r="H1" t="s">
        <v>5</v>
      </c>
    </row>
    <row r="2" spans="1:9">
      <c r="A2" s="1">
        <v>41760</v>
      </c>
      <c r="B2">
        <v>0</v>
      </c>
      <c r="C2">
        <v>2500000</v>
      </c>
      <c r="D2">
        <f>deszcz[[#This Row],[opady ]]*deszcz[[#This Row],[deszczowka]]*0.03</f>
        <v>0</v>
      </c>
      <c r="E2">
        <f>IF(deszcz[[#This Row],[deszczowka]]&gt;2500000,2500000-deszcz[[#This Row],[deszczowka]],0)</f>
        <v>0</v>
      </c>
      <c r="F2">
        <f>IF(DAY(deszcz[[#This Row],[data]])=6,500000,0)</f>
        <v>0</v>
      </c>
      <c r="G2">
        <v>100</v>
      </c>
      <c r="H2">
        <v>500</v>
      </c>
    </row>
    <row r="3" spans="1:9">
      <c r="A3" s="1">
        <v>41761</v>
      </c>
      <c r="B3">
        <v>1</v>
      </c>
      <c r="C3">
        <f>IF(B2,C2+D2+E2,(C2+E2-2*$G$2*$H$2)*0.99) +F2</f>
        <v>2376000</v>
      </c>
      <c r="D3">
        <f>deszcz[[#This Row],[opady ]]*deszcz[[#This Row],[deszczowka]]*0.03</f>
        <v>71280</v>
      </c>
      <c r="E3">
        <f>IF(deszcz[[#This Row],[deszczowka]]&gt;2500000,2500000-deszcz[[#This Row],[deszczowka]],0)</f>
        <v>0</v>
      </c>
      <c r="F3">
        <f>IF(DAY(deszcz[[#This Row],[data]])=6,500000,0)</f>
        <v>0</v>
      </c>
    </row>
    <row r="4" spans="1:9">
      <c r="A4" s="1">
        <v>41762</v>
      </c>
      <c r="B4">
        <v>0</v>
      </c>
      <c r="C4">
        <f t="shared" ref="C4:C67" si="0">IF(B3,C3+D3+E3,(C3+E3-2*$G$2*$H$2)*0.99) +F3</f>
        <v>2447280</v>
      </c>
      <c r="D4">
        <f>deszcz[[#This Row],[opady ]]*deszcz[[#This Row],[deszczowka]]*0.03</f>
        <v>0</v>
      </c>
      <c r="E4">
        <f>IF(deszcz[[#This Row],[deszczowka]]&gt;2500000,2500000-deszcz[[#This Row],[deszczowka]],0)</f>
        <v>0</v>
      </c>
      <c r="F4">
        <f>IF(DAY(deszcz[[#This Row],[data]])=6,500000,0)</f>
        <v>0</v>
      </c>
    </row>
    <row r="5" spans="1:9">
      <c r="A5" s="1">
        <v>41763</v>
      </c>
      <c r="B5">
        <v>0</v>
      </c>
      <c r="C5">
        <f t="shared" si="0"/>
        <v>2323807.2000000002</v>
      </c>
      <c r="D5">
        <f>deszcz[[#This Row],[opady ]]*deszcz[[#This Row],[deszczowka]]*0.03</f>
        <v>0</v>
      </c>
      <c r="E5">
        <f>IF(deszcz[[#This Row],[deszczowka]]&gt;2500000,2500000-deszcz[[#This Row],[deszczowka]],0)</f>
        <v>0</v>
      </c>
      <c r="F5">
        <f>IF(DAY(deszcz[[#This Row],[data]])=6,500000,0)</f>
        <v>0</v>
      </c>
    </row>
    <row r="6" spans="1:9">
      <c r="A6" s="1">
        <v>41764</v>
      </c>
      <c r="B6">
        <v>0</v>
      </c>
      <c r="C6">
        <f t="shared" si="0"/>
        <v>2201569.128</v>
      </c>
      <c r="D6">
        <f>deszcz[[#This Row],[opady ]]*deszcz[[#This Row],[deszczowka]]*0.03</f>
        <v>0</v>
      </c>
      <c r="E6">
        <f>IF(deszcz[[#This Row],[deszczowka]]&gt;2500000,2500000-deszcz[[#This Row],[deszczowka]],0)</f>
        <v>0</v>
      </c>
      <c r="F6">
        <f>IF(DAY(deszcz[[#This Row],[data]])=6,500000,0)</f>
        <v>0</v>
      </c>
    </row>
    <row r="7" spans="1:9">
      <c r="A7" s="1">
        <v>41765</v>
      </c>
      <c r="B7">
        <v>1</v>
      </c>
      <c r="C7">
        <f t="shared" si="0"/>
        <v>2080553.4367200001</v>
      </c>
      <c r="D7">
        <f>deszcz[[#This Row],[opady ]]*deszcz[[#This Row],[deszczowka]]*0.03</f>
        <v>62416.603101599998</v>
      </c>
      <c r="E7">
        <f>IF(deszcz[[#This Row],[deszczowka]]&gt;2500000,2500000-deszcz[[#This Row],[deszczowka]],0)</f>
        <v>0</v>
      </c>
      <c r="F7">
        <f>IF(DAY(deszcz[[#This Row],[data]])=6,500000,0)</f>
        <v>500000</v>
      </c>
      <c r="I7">
        <f>COUNTIF(deszcz[nadmiar],"&lt; 0 ")</f>
        <v>8</v>
      </c>
    </row>
    <row r="8" spans="1:9">
      <c r="A8" s="1">
        <v>41766</v>
      </c>
      <c r="B8">
        <v>1</v>
      </c>
      <c r="C8">
        <f t="shared" si="0"/>
        <v>2642970.0398216001</v>
      </c>
      <c r="D8">
        <f>deszcz[[#This Row],[opady ]]*deszcz[[#This Row],[deszczowka]]*0.03</f>
        <v>79289.101194647999</v>
      </c>
      <c r="E8">
        <f>IF(deszcz[[#This Row],[deszczowka]]&gt;2500000,2500000-deszcz[[#This Row],[deszczowka]],0)</f>
        <v>-142970.03982160008</v>
      </c>
      <c r="F8">
        <f>IF(DAY(deszcz[[#This Row],[data]])=6,500000,0)</f>
        <v>0</v>
      </c>
    </row>
    <row r="9" spans="1:9">
      <c r="A9" s="1">
        <v>41767</v>
      </c>
      <c r="B9">
        <v>1</v>
      </c>
      <c r="C9">
        <f t="shared" si="0"/>
        <v>2579289.1011946481</v>
      </c>
      <c r="D9">
        <f>deszcz[[#This Row],[opady ]]*deszcz[[#This Row],[deszczowka]]*0.03</f>
        <v>77378.673035839442</v>
      </c>
      <c r="E9">
        <f>IF(deszcz[[#This Row],[deszczowka]]&gt;2500000,2500000-deszcz[[#This Row],[deszczowka]],0)</f>
        <v>-79289.101194648072</v>
      </c>
      <c r="F9">
        <f>IF(DAY(deszcz[[#This Row],[data]])=6,500000,0)</f>
        <v>0</v>
      </c>
    </row>
    <row r="10" spans="1:9">
      <c r="A10" s="1">
        <v>41768</v>
      </c>
      <c r="B10">
        <v>1</v>
      </c>
      <c r="C10">
        <f t="shared" si="0"/>
        <v>2577378.6730358396</v>
      </c>
      <c r="D10">
        <f>deszcz[[#This Row],[opady ]]*deszcz[[#This Row],[deszczowka]]*0.03</f>
        <v>77321.36019107519</v>
      </c>
      <c r="E10">
        <f>IF(deszcz[[#This Row],[deszczowka]]&gt;2500000,2500000-deszcz[[#This Row],[deszczowka]],0)</f>
        <v>-77378.673035839573</v>
      </c>
      <c r="F10">
        <f>IF(DAY(deszcz[[#This Row],[data]])=6,500000,0)</f>
        <v>0</v>
      </c>
    </row>
    <row r="11" spans="1:9">
      <c r="A11" s="1">
        <v>41769</v>
      </c>
      <c r="B11">
        <v>1</v>
      </c>
      <c r="C11">
        <f t="shared" si="0"/>
        <v>2577321.3601910751</v>
      </c>
      <c r="D11">
        <f>deszcz[[#This Row],[opady ]]*deszcz[[#This Row],[deszczowka]]*0.03</f>
        <v>77319.640805732255</v>
      </c>
      <c r="E11">
        <f>IF(deszcz[[#This Row],[deszczowka]]&gt;2500000,2500000-deszcz[[#This Row],[deszczowka]],0)</f>
        <v>-77321.360191075131</v>
      </c>
      <c r="F11">
        <f>IF(DAY(deszcz[[#This Row],[data]])=6,500000,0)</f>
        <v>0</v>
      </c>
    </row>
    <row r="12" spans="1:9">
      <c r="A12" s="1">
        <v>41770</v>
      </c>
      <c r="B12">
        <v>1</v>
      </c>
      <c r="C12">
        <f t="shared" si="0"/>
        <v>2577319.6408057325</v>
      </c>
      <c r="D12">
        <f>deszcz[[#This Row],[opady ]]*deszcz[[#This Row],[deszczowka]]*0.03</f>
        <v>77319.58922417197</v>
      </c>
      <c r="E12">
        <f>IF(deszcz[[#This Row],[deszczowka]]&gt;2500000,2500000-deszcz[[#This Row],[deszczowka]],0)</f>
        <v>-77319.640805732459</v>
      </c>
      <c r="F12">
        <f>IF(DAY(deszcz[[#This Row],[data]])=6,500000,0)</f>
        <v>0</v>
      </c>
    </row>
    <row r="13" spans="1:9">
      <c r="A13" s="1">
        <v>41771</v>
      </c>
      <c r="B13">
        <v>1</v>
      </c>
      <c r="C13">
        <f t="shared" si="0"/>
        <v>2577319.5892241718</v>
      </c>
      <c r="D13">
        <f>deszcz[[#This Row],[opady ]]*deszcz[[#This Row],[deszczowka]]*0.03</f>
        <v>77319.587676725147</v>
      </c>
      <c r="E13">
        <f>IF(deszcz[[#This Row],[deszczowka]]&gt;2500000,2500000-deszcz[[#This Row],[deszczowka]],0)</f>
        <v>-77319.589224171825</v>
      </c>
      <c r="F13">
        <f>IF(DAY(deszcz[[#This Row],[data]])=6,500000,0)</f>
        <v>0</v>
      </c>
    </row>
    <row r="14" spans="1:9">
      <c r="A14" s="1">
        <v>41772</v>
      </c>
      <c r="B14">
        <v>1</v>
      </c>
      <c r="C14">
        <f t="shared" si="0"/>
        <v>2577319.5876767254</v>
      </c>
      <c r="D14">
        <f>deszcz[[#This Row],[opady ]]*deszcz[[#This Row],[deszczowka]]*0.03</f>
        <v>77319.587630301758</v>
      </c>
      <c r="E14">
        <f>IF(deszcz[[#This Row],[deszczowka]]&gt;2500000,2500000-deszcz[[#This Row],[deszczowka]],0)</f>
        <v>-77319.58767672535</v>
      </c>
      <c r="F14">
        <f>IF(DAY(deszcz[[#This Row],[data]])=6,500000,0)</f>
        <v>0</v>
      </c>
    </row>
    <row r="15" spans="1:9">
      <c r="A15" s="1">
        <v>41773</v>
      </c>
      <c r="B15">
        <v>0</v>
      </c>
      <c r="C15">
        <f t="shared" si="0"/>
        <v>2577319.5876303017</v>
      </c>
      <c r="D15">
        <f>deszcz[[#This Row],[opady ]]*deszcz[[#This Row],[deszczowka]]*0.03</f>
        <v>0</v>
      </c>
      <c r="E15">
        <f>IF(deszcz[[#This Row],[deszczowka]]&gt;2500000,2500000-deszcz[[#This Row],[deszczowka]],0)</f>
        <v>-77319.587630301714</v>
      </c>
      <c r="F15">
        <f>IF(DAY(deszcz[[#This Row],[data]])=6,500000,0)</f>
        <v>0</v>
      </c>
    </row>
    <row r="16" spans="1:9">
      <c r="A16" s="1">
        <v>41774</v>
      </c>
      <c r="B16">
        <v>0</v>
      </c>
      <c r="C16">
        <f t="shared" si="0"/>
        <v>2376000</v>
      </c>
      <c r="D16">
        <f>deszcz[[#This Row],[opady ]]*deszcz[[#This Row],[deszczowka]]*0.03</f>
        <v>0</v>
      </c>
      <c r="E16">
        <f>IF(deszcz[[#This Row],[deszczowka]]&gt;2500000,2500000-deszcz[[#This Row],[deszczowka]],0)</f>
        <v>0</v>
      </c>
      <c r="F16">
        <f>IF(DAY(deszcz[[#This Row],[data]])=6,500000,0)</f>
        <v>0</v>
      </c>
    </row>
    <row r="17" spans="1:6">
      <c r="A17" s="1">
        <v>41775</v>
      </c>
      <c r="B17">
        <v>1</v>
      </c>
      <c r="C17">
        <f t="shared" si="0"/>
        <v>2253240</v>
      </c>
      <c r="D17">
        <f>deszcz[[#This Row],[opady ]]*deszcz[[#This Row],[deszczowka]]*0.03</f>
        <v>67597.2</v>
      </c>
      <c r="E17">
        <f>IF(deszcz[[#This Row],[deszczowka]]&gt;2500000,2500000-deszcz[[#This Row],[deszczowka]],0)</f>
        <v>0</v>
      </c>
      <c r="F17">
        <f>IF(DAY(deszcz[[#This Row],[data]])=6,500000,0)</f>
        <v>0</v>
      </c>
    </row>
    <row r="18" spans="1:6">
      <c r="A18" s="1">
        <v>41776</v>
      </c>
      <c r="B18">
        <v>1</v>
      </c>
      <c r="C18">
        <f t="shared" si="0"/>
        <v>2320837.2000000002</v>
      </c>
      <c r="D18">
        <f>deszcz[[#This Row],[opady ]]*deszcz[[#This Row],[deszczowka]]*0.03</f>
        <v>69625.116000000009</v>
      </c>
      <c r="E18">
        <f>IF(deszcz[[#This Row],[deszczowka]]&gt;2500000,2500000-deszcz[[#This Row],[deszczowka]],0)</f>
        <v>0</v>
      </c>
      <c r="F18">
        <f>IF(DAY(deszcz[[#This Row],[data]])=6,500000,0)</f>
        <v>0</v>
      </c>
    </row>
    <row r="19" spans="1:6">
      <c r="A19" s="1">
        <v>41777</v>
      </c>
      <c r="B19">
        <v>1</v>
      </c>
      <c r="C19">
        <f t="shared" si="0"/>
        <v>2390462.3160000001</v>
      </c>
      <c r="D19">
        <f>deszcz[[#This Row],[opady ]]*deszcz[[#This Row],[deszczowka]]*0.03</f>
        <v>71713.869479999994</v>
      </c>
      <c r="E19">
        <f>IF(deszcz[[#This Row],[deszczowka]]&gt;2500000,2500000-deszcz[[#This Row],[deszczowka]],0)</f>
        <v>0</v>
      </c>
      <c r="F19">
        <f>IF(DAY(deszcz[[#This Row],[data]])=6,500000,0)</f>
        <v>0</v>
      </c>
    </row>
    <row r="20" spans="1:6">
      <c r="A20" s="1">
        <v>41778</v>
      </c>
      <c r="B20">
        <v>0</v>
      </c>
      <c r="C20">
        <f t="shared" si="0"/>
        <v>2462176.18548</v>
      </c>
      <c r="D20">
        <f>deszcz[[#This Row],[opady ]]*deszcz[[#This Row],[deszczowka]]*0.03</f>
        <v>0</v>
      </c>
      <c r="E20">
        <f>IF(deszcz[[#This Row],[deszczowka]]&gt;2500000,2500000-deszcz[[#This Row],[deszczowka]],0)</f>
        <v>0</v>
      </c>
      <c r="F20">
        <f>IF(DAY(deszcz[[#This Row],[data]])=6,500000,0)</f>
        <v>0</v>
      </c>
    </row>
    <row r="21" spans="1:6">
      <c r="A21" s="1">
        <v>41779</v>
      </c>
      <c r="B21">
        <v>0</v>
      </c>
      <c r="C21">
        <f t="shared" si="0"/>
        <v>2338554.4236252001</v>
      </c>
      <c r="D21">
        <f>deszcz[[#This Row],[opady ]]*deszcz[[#This Row],[deszczowka]]*0.03</f>
        <v>0</v>
      </c>
      <c r="E21">
        <f>IF(deszcz[[#This Row],[deszczowka]]&gt;2500000,2500000-deszcz[[#This Row],[deszczowka]],0)</f>
        <v>0</v>
      </c>
      <c r="F21">
        <f>IF(DAY(deszcz[[#This Row],[data]])=6,500000,0)</f>
        <v>0</v>
      </c>
    </row>
    <row r="22" spans="1:6">
      <c r="A22" s="1">
        <v>41780</v>
      </c>
      <c r="B22">
        <v>1</v>
      </c>
      <c r="C22">
        <f t="shared" si="0"/>
        <v>2216168.879388948</v>
      </c>
      <c r="D22">
        <f>deszcz[[#This Row],[opady ]]*deszcz[[#This Row],[deszczowka]]*0.03</f>
        <v>66485.066381668439</v>
      </c>
      <c r="E22">
        <f>IF(deszcz[[#This Row],[deszczowka]]&gt;2500000,2500000-deszcz[[#This Row],[deszczowka]],0)</f>
        <v>0</v>
      </c>
      <c r="F22">
        <f>IF(DAY(deszcz[[#This Row],[data]])=6,500000,0)</f>
        <v>0</v>
      </c>
    </row>
    <row r="23" spans="1:6">
      <c r="A23" s="1">
        <v>41781</v>
      </c>
      <c r="B23">
        <v>1</v>
      </c>
      <c r="C23">
        <f t="shared" si="0"/>
        <v>2282653.9457706166</v>
      </c>
      <c r="D23">
        <f>deszcz[[#This Row],[opady ]]*deszcz[[#This Row],[deszczowka]]*0.03</f>
        <v>68479.618373118501</v>
      </c>
      <c r="E23">
        <f>IF(deszcz[[#This Row],[deszczowka]]&gt;2500000,2500000-deszcz[[#This Row],[deszczowka]],0)</f>
        <v>0</v>
      </c>
      <c r="F23">
        <f>IF(DAY(deszcz[[#This Row],[data]])=6,500000,0)</f>
        <v>0</v>
      </c>
    </row>
    <row r="24" spans="1:6">
      <c r="A24" s="1">
        <v>41782</v>
      </c>
      <c r="B24">
        <v>0</v>
      </c>
      <c r="C24">
        <f t="shared" si="0"/>
        <v>2351133.564143735</v>
      </c>
      <c r="D24">
        <f>deszcz[[#This Row],[opady ]]*deszcz[[#This Row],[deszczowka]]*0.03</f>
        <v>0</v>
      </c>
      <c r="E24">
        <f>IF(deszcz[[#This Row],[deszczowka]]&gt;2500000,2500000-deszcz[[#This Row],[deszczowka]],0)</f>
        <v>0</v>
      </c>
      <c r="F24">
        <f>IF(DAY(deszcz[[#This Row],[data]])=6,500000,0)</f>
        <v>0</v>
      </c>
    </row>
    <row r="25" spans="1:6">
      <c r="A25" s="1">
        <v>41783</v>
      </c>
      <c r="B25">
        <v>0</v>
      </c>
      <c r="C25">
        <f t="shared" si="0"/>
        <v>2228622.2285022978</v>
      </c>
      <c r="D25">
        <f>deszcz[[#This Row],[opady ]]*deszcz[[#This Row],[deszczowka]]*0.03</f>
        <v>0</v>
      </c>
      <c r="E25">
        <f>IF(deszcz[[#This Row],[deszczowka]]&gt;2500000,2500000-deszcz[[#This Row],[deszczowka]],0)</f>
        <v>0</v>
      </c>
      <c r="F25">
        <f>IF(DAY(deszcz[[#This Row],[data]])=6,500000,0)</f>
        <v>0</v>
      </c>
    </row>
    <row r="26" spans="1:6">
      <c r="A26" s="1">
        <v>41784</v>
      </c>
      <c r="B26">
        <v>0</v>
      </c>
      <c r="C26">
        <f t="shared" si="0"/>
        <v>2107336.0062172748</v>
      </c>
      <c r="D26">
        <f>deszcz[[#This Row],[opady ]]*deszcz[[#This Row],[deszczowka]]*0.03</f>
        <v>0</v>
      </c>
      <c r="E26">
        <f>IF(deszcz[[#This Row],[deszczowka]]&gt;2500000,2500000-deszcz[[#This Row],[deszczowka]],0)</f>
        <v>0</v>
      </c>
      <c r="F26">
        <f>IF(DAY(deszcz[[#This Row],[data]])=6,500000,0)</f>
        <v>0</v>
      </c>
    </row>
    <row r="27" spans="1:6">
      <c r="A27" s="1">
        <v>41785</v>
      </c>
      <c r="B27">
        <v>0</v>
      </c>
      <c r="C27">
        <f t="shared" si="0"/>
        <v>1987262.6461551019</v>
      </c>
      <c r="D27">
        <f>deszcz[[#This Row],[opady ]]*deszcz[[#This Row],[deszczowka]]*0.03</f>
        <v>0</v>
      </c>
      <c r="E27">
        <f>IF(deszcz[[#This Row],[deszczowka]]&gt;2500000,2500000-deszcz[[#This Row],[deszczowka]],0)</f>
        <v>0</v>
      </c>
      <c r="F27">
        <f>IF(DAY(deszcz[[#This Row],[data]])=6,500000,0)</f>
        <v>0</v>
      </c>
    </row>
    <row r="28" spans="1:6">
      <c r="A28" s="1">
        <v>41786</v>
      </c>
      <c r="B28">
        <v>0</v>
      </c>
      <c r="C28">
        <f t="shared" si="0"/>
        <v>1868390.0196935509</v>
      </c>
      <c r="D28">
        <f>deszcz[[#This Row],[opady ]]*deszcz[[#This Row],[deszczowka]]*0.03</f>
        <v>0</v>
      </c>
      <c r="E28">
        <f>IF(deszcz[[#This Row],[deszczowka]]&gt;2500000,2500000-deszcz[[#This Row],[deszczowka]],0)</f>
        <v>0</v>
      </c>
      <c r="F28">
        <f>IF(DAY(deszcz[[#This Row],[data]])=6,500000,0)</f>
        <v>0</v>
      </c>
    </row>
    <row r="29" spans="1:6">
      <c r="A29" s="1">
        <v>41787</v>
      </c>
      <c r="B29">
        <v>1</v>
      </c>
      <c r="C29">
        <f t="shared" si="0"/>
        <v>1750706.1194966154</v>
      </c>
      <c r="D29">
        <f>deszcz[[#This Row],[opady ]]*deszcz[[#This Row],[deszczowka]]*0.03</f>
        <v>52521.183584898456</v>
      </c>
      <c r="E29">
        <f>IF(deszcz[[#This Row],[deszczowka]]&gt;2500000,2500000-deszcz[[#This Row],[deszczowka]],0)</f>
        <v>0</v>
      </c>
      <c r="F29">
        <f>IF(DAY(deszcz[[#This Row],[data]])=6,500000,0)</f>
        <v>0</v>
      </c>
    </row>
    <row r="30" spans="1:6">
      <c r="A30" s="1">
        <v>41788</v>
      </c>
      <c r="B30">
        <v>0</v>
      </c>
      <c r="C30">
        <f t="shared" si="0"/>
        <v>1803227.3030815138</v>
      </c>
      <c r="D30">
        <f>deszcz[[#This Row],[opady ]]*deszcz[[#This Row],[deszczowka]]*0.03</f>
        <v>0</v>
      </c>
      <c r="E30">
        <f>IF(deszcz[[#This Row],[deszczowka]]&gt;2500000,2500000-deszcz[[#This Row],[deszczowka]],0)</f>
        <v>0</v>
      </c>
      <c r="F30">
        <f>IF(DAY(deszcz[[#This Row],[data]])=6,500000,0)</f>
        <v>0</v>
      </c>
    </row>
    <row r="31" spans="1:6">
      <c r="A31" s="1">
        <v>41789</v>
      </c>
      <c r="B31">
        <v>0</v>
      </c>
      <c r="C31">
        <f t="shared" si="0"/>
        <v>1686195.0300506987</v>
      </c>
      <c r="D31">
        <f>deszcz[[#This Row],[opady ]]*deszcz[[#This Row],[deszczowka]]*0.03</f>
        <v>0</v>
      </c>
      <c r="E31">
        <f>IF(deszcz[[#This Row],[deszczowka]]&gt;2500000,2500000-deszcz[[#This Row],[deszczowka]],0)</f>
        <v>0</v>
      </c>
      <c r="F31">
        <f>IF(DAY(deszcz[[#This Row],[data]])=6,500000,0)</f>
        <v>0</v>
      </c>
    </row>
    <row r="32" spans="1:6">
      <c r="A32" s="1">
        <v>41790</v>
      </c>
      <c r="B32">
        <v>0</v>
      </c>
      <c r="C32">
        <f t="shared" si="0"/>
        <v>1570333.0797501917</v>
      </c>
      <c r="D32">
        <f>deszcz[[#This Row],[opady ]]*deszcz[[#This Row],[deszczowka]]*0.03</f>
        <v>0</v>
      </c>
      <c r="E32">
        <f>IF(deszcz[[#This Row],[deszczowka]]&gt;2500000,2500000-deszcz[[#This Row],[deszczowka]],0)</f>
        <v>0</v>
      </c>
      <c r="F32">
        <f>IF(DAY(deszcz[[#This Row],[data]])=6,500000,0)</f>
        <v>0</v>
      </c>
    </row>
    <row r="33" spans="1:6">
      <c r="A33" s="1">
        <v>41791</v>
      </c>
      <c r="B33">
        <v>0</v>
      </c>
      <c r="C33">
        <f t="shared" si="0"/>
        <v>1455629.7489526898</v>
      </c>
      <c r="D33">
        <f>deszcz[[#This Row],[opady ]]*deszcz[[#This Row],[deszczowka]]*0.03</f>
        <v>0</v>
      </c>
      <c r="E33">
        <f>IF(deszcz[[#This Row],[deszczowka]]&gt;2500000,2500000-deszcz[[#This Row],[deszczowka]],0)</f>
        <v>0</v>
      </c>
      <c r="F33">
        <f>IF(DAY(deszcz[[#This Row],[data]])=6,500000,0)</f>
        <v>0</v>
      </c>
    </row>
    <row r="34" spans="1:6">
      <c r="A34" s="1">
        <v>41792</v>
      </c>
      <c r="B34">
        <v>0</v>
      </c>
      <c r="C34">
        <f t="shared" si="0"/>
        <v>1342073.4514631629</v>
      </c>
      <c r="D34">
        <f>deszcz[[#This Row],[opady ]]*deszcz[[#This Row],[deszczowka]]*0.03</f>
        <v>0</v>
      </c>
      <c r="E34">
        <f>IF(deszcz[[#This Row],[deszczowka]]&gt;2500000,2500000-deszcz[[#This Row],[deszczowka]],0)</f>
        <v>0</v>
      </c>
      <c r="F34">
        <f>IF(DAY(deszcz[[#This Row],[data]])=6,500000,0)</f>
        <v>0</v>
      </c>
    </row>
    <row r="35" spans="1:6">
      <c r="A35" s="1">
        <v>41793</v>
      </c>
      <c r="B35">
        <v>0</v>
      </c>
      <c r="C35">
        <f t="shared" si="0"/>
        <v>1229652.7169485313</v>
      </c>
      <c r="D35">
        <f>deszcz[[#This Row],[opady ]]*deszcz[[#This Row],[deszczowka]]*0.03</f>
        <v>0</v>
      </c>
      <c r="E35">
        <f>IF(deszcz[[#This Row],[deszczowka]]&gt;2500000,2500000-deszcz[[#This Row],[deszczowka]],0)</f>
        <v>0</v>
      </c>
      <c r="F35">
        <f>IF(DAY(deszcz[[#This Row],[data]])=6,500000,0)</f>
        <v>0</v>
      </c>
    </row>
    <row r="36" spans="1:6">
      <c r="A36" s="1">
        <v>41794</v>
      </c>
      <c r="B36">
        <v>1</v>
      </c>
      <c r="C36">
        <f t="shared" si="0"/>
        <v>1118356.189779046</v>
      </c>
      <c r="D36">
        <f>deszcz[[#This Row],[opady ]]*deszcz[[#This Row],[deszczowka]]*0.03</f>
        <v>33550.685693371379</v>
      </c>
      <c r="E36">
        <f>IF(deszcz[[#This Row],[deszczowka]]&gt;2500000,2500000-deszcz[[#This Row],[deszczowka]],0)</f>
        <v>0</v>
      </c>
      <c r="F36">
        <f>IF(DAY(deszcz[[#This Row],[data]])=6,500000,0)</f>
        <v>0</v>
      </c>
    </row>
    <row r="37" spans="1:6">
      <c r="A37" s="1">
        <v>41795</v>
      </c>
      <c r="B37">
        <v>1</v>
      </c>
      <c r="C37">
        <f t="shared" si="0"/>
        <v>1151906.8754724173</v>
      </c>
      <c r="D37">
        <f>deszcz[[#This Row],[opady ]]*deszcz[[#This Row],[deszczowka]]*0.03</f>
        <v>34557.206264172521</v>
      </c>
      <c r="E37">
        <f>IF(deszcz[[#This Row],[deszczowka]]&gt;2500000,2500000-deszcz[[#This Row],[deszczowka]],0)</f>
        <v>0</v>
      </c>
      <c r="F37">
        <f>IF(DAY(deszcz[[#This Row],[data]])=6,500000,0)</f>
        <v>0</v>
      </c>
    </row>
    <row r="38" spans="1:6">
      <c r="A38" s="1">
        <v>41796</v>
      </c>
      <c r="B38">
        <v>1</v>
      </c>
      <c r="C38">
        <f t="shared" si="0"/>
        <v>1186464.0817365898</v>
      </c>
      <c r="D38">
        <f>deszcz[[#This Row],[opady ]]*deszcz[[#This Row],[deszczowka]]*0.03</f>
        <v>35593.922452097693</v>
      </c>
      <c r="E38">
        <f>IF(deszcz[[#This Row],[deszczowka]]&gt;2500000,2500000-deszcz[[#This Row],[deszczowka]],0)</f>
        <v>0</v>
      </c>
      <c r="F38">
        <f>IF(DAY(deszcz[[#This Row],[data]])=6,500000,0)</f>
        <v>500000</v>
      </c>
    </row>
    <row r="39" spans="1:6">
      <c r="A39" s="1">
        <v>41797</v>
      </c>
      <c r="B39">
        <v>1</v>
      </c>
      <c r="C39">
        <f t="shared" si="0"/>
        <v>1722058.0041886875</v>
      </c>
      <c r="D39">
        <f>deszcz[[#This Row],[opady ]]*deszcz[[#This Row],[deszczowka]]*0.03</f>
        <v>51661.740125660624</v>
      </c>
      <c r="E39">
        <f>IF(deszcz[[#This Row],[deszczowka]]&gt;2500000,2500000-deszcz[[#This Row],[deszczowka]],0)</f>
        <v>0</v>
      </c>
      <c r="F39">
        <f>IF(DAY(deszcz[[#This Row],[data]])=6,500000,0)</f>
        <v>0</v>
      </c>
    </row>
    <row r="40" spans="1:6">
      <c r="A40" s="1">
        <v>41798</v>
      </c>
      <c r="B40">
        <v>1</v>
      </c>
      <c r="C40">
        <f>IF(B39,C39+D39+E39,(C39+E39-2*$G$2*$H$2)*0.99) +F39</f>
        <v>1773719.7443143481</v>
      </c>
      <c r="D40">
        <f>deszcz[[#This Row],[opady ]]*deszcz[[#This Row],[deszczowka]]*0.03</f>
        <v>53211.592329430438</v>
      </c>
      <c r="E40">
        <f>IF(deszcz[[#This Row],[deszczowka]]&gt;2500000,2500000-deszcz[[#This Row],[deszczowka]],0)</f>
        <v>0</v>
      </c>
      <c r="F40">
        <f>IF(DAY(deszcz[[#This Row],[data]])=6,500000,0)</f>
        <v>0</v>
      </c>
    </row>
    <row r="41" spans="1:6">
      <c r="A41" s="1">
        <v>41799</v>
      </c>
      <c r="B41">
        <v>1</v>
      </c>
      <c r="C41">
        <f t="shared" si="0"/>
        <v>1826931.3366437785</v>
      </c>
      <c r="D41">
        <f>deszcz[[#This Row],[opady ]]*deszcz[[#This Row],[deszczowka]]*0.03</f>
        <v>54807.940099313353</v>
      </c>
      <c r="E41">
        <f>IF(deszcz[[#This Row],[deszczowka]]&gt;2500000,2500000-deszcz[[#This Row],[deszczowka]],0)</f>
        <v>0</v>
      </c>
      <c r="F41">
        <f>IF(DAY(deszcz[[#This Row],[data]])=6,500000,0)</f>
        <v>0</v>
      </c>
    </row>
    <row r="42" spans="1:6">
      <c r="A42" s="1">
        <v>41800</v>
      </c>
      <c r="B42">
        <v>1</v>
      </c>
      <c r="C42">
        <f t="shared" si="0"/>
        <v>1881739.2767430919</v>
      </c>
      <c r="D42">
        <f>deszcz[[#This Row],[opady ]]*deszcz[[#This Row],[deszczowka]]*0.03</f>
        <v>56452.178302292756</v>
      </c>
      <c r="E42">
        <f>IF(deszcz[[#This Row],[deszczowka]]&gt;2500000,2500000-deszcz[[#This Row],[deszczowka]],0)</f>
        <v>0</v>
      </c>
      <c r="F42">
        <f>IF(DAY(deszcz[[#This Row],[data]])=6,500000,0)</f>
        <v>0</v>
      </c>
    </row>
    <row r="43" spans="1:6">
      <c r="A43" s="1">
        <v>41801</v>
      </c>
      <c r="B43">
        <v>1</v>
      </c>
      <c r="C43">
        <f t="shared" si="0"/>
        <v>1938191.4550453846</v>
      </c>
      <c r="D43">
        <f>deszcz[[#This Row],[opady ]]*deszcz[[#This Row],[deszczowka]]*0.03</f>
        <v>58145.743651361532</v>
      </c>
      <c r="E43">
        <f>IF(deszcz[[#This Row],[deszczowka]]&gt;2500000,2500000-deszcz[[#This Row],[deszczowka]],0)</f>
        <v>0</v>
      </c>
      <c r="F43">
        <f>IF(DAY(deszcz[[#This Row],[data]])=6,500000,0)</f>
        <v>0</v>
      </c>
    </row>
    <row r="44" spans="1:6">
      <c r="A44" s="1">
        <v>41802</v>
      </c>
      <c r="B44">
        <v>0</v>
      </c>
      <c r="C44">
        <f t="shared" si="0"/>
        <v>1996337.198696746</v>
      </c>
      <c r="D44">
        <f>deszcz[[#This Row],[opady ]]*deszcz[[#This Row],[deszczowka]]*0.03</f>
        <v>0</v>
      </c>
      <c r="E44">
        <f>IF(deszcz[[#This Row],[deszczowka]]&gt;2500000,2500000-deszcz[[#This Row],[deszczowka]],0)</f>
        <v>0</v>
      </c>
      <c r="F44">
        <f>IF(DAY(deszcz[[#This Row],[data]])=6,500000,0)</f>
        <v>0</v>
      </c>
    </row>
    <row r="45" spans="1:6">
      <c r="A45" s="1">
        <v>41803</v>
      </c>
      <c r="B45">
        <v>0</v>
      </c>
      <c r="C45">
        <f t="shared" si="0"/>
        <v>1877373.8267097785</v>
      </c>
      <c r="D45">
        <f>deszcz[[#This Row],[opady ]]*deszcz[[#This Row],[deszczowka]]*0.03</f>
        <v>0</v>
      </c>
      <c r="E45">
        <f>IF(deszcz[[#This Row],[deszczowka]]&gt;2500000,2500000-deszcz[[#This Row],[deszczowka]],0)</f>
        <v>0</v>
      </c>
      <c r="F45">
        <f>IF(DAY(deszcz[[#This Row],[data]])=6,500000,0)</f>
        <v>0</v>
      </c>
    </row>
    <row r="46" spans="1:6">
      <c r="A46" s="1">
        <v>41804</v>
      </c>
      <c r="B46">
        <v>0</v>
      </c>
      <c r="C46">
        <f>IF(B45,C45+D45+E45,(C45+E45-2*$G$2*$H$2)*0.99) +F45</f>
        <v>1759600.0884426807</v>
      </c>
      <c r="D46">
        <f>deszcz[[#This Row],[opady ]]*deszcz[[#This Row],[deszczowka]]*0.03</f>
        <v>0</v>
      </c>
      <c r="E46">
        <f>IF(deszcz[[#This Row],[deszczowka]]&gt;2500000,2500000-deszcz[[#This Row],[deszczowka]],0)</f>
        <v>0</v>
      </c>
      <c r="F46">
        <f>IF(DAY(deszcz[[#This Row],[data]])=6,500000,0)</f>
        <v>0</v>
      </c>
    </row>
    <row r="47" spans="1:6">
      <c r="A47" s="1">
        <v>41805</v>
      </c>
      <c r="B47">
        <v>0</v>
      </c>
      <c r="C47">
        <f t="shared" si="0"/>
        <v>1643004.0875582539</v>
      </c>
      <c r="D47">
        <f>deszcz[[#This Row],[opady ]]*deszcz[[#This Row],[deszczowka]]*0.03</f>
        <v>0</v>
      </c>
      <c r="E47">
        <f>IF(deszcz[[#This Row],[deszczowka]]&gt;2500000,2500000-deszcz[[#This Row],[deszczowka]],0)</f>
        <v>0</v>
      </c>
      <c r="F47">
        <f>IF(DAY(deszcz[[#This Row],[data]])=6,500000,0)</f>
        <v>0</v>
      </c>
    </row>
    <row r="48" spans="1:6">
      <c r="A48" s="1">
        <v>41806</v>
      </c>
      <c r="B48">
        <v>1</v>
      </c>
      <c r="C48">
        <f t="shared" si="0"/>
        <v>1527574.0466826714</v>
      </c>
      <c r="D48">
        <f>deszcz[[#This Row],[opady ]]*deszcz[[#This Row],[deszczowka]]*0.03</f>
        <v>45827.221400480143</v>
      </c>
      <c r="E48">
        <f>IF(deszcz[[#This Row],[deszczowka]]&gt;2500000,2500000-deszcz[[#This Row],[deszczowka]],0)</f>
        <v>0</v>
      </c>
      <c r="F48">
        <f>IF(DAY(deszcz[[#This Row],[data]])=6,500000,0)</f>
        <v>0</v>
      </c>
    </row>
    <row r="49" spans="1:6">
      <c r="A49" s="1">
        <v>41807</v>
      </c>
      <c r="B49">
        <v>0</v>
      </c>
      <c r="C49">
        <f t="shared" si="0"/>
        <v>1573401.2680831517</v>
      </c>
      <c r="D49">
        <f>deszcz[[#This Row],[opady ]]*deszcz[[#This Row],[deszczowka]]*0.03</f>
        <v>0</v>
      </c>
      <c r="E49">
        <f>IF(deszcz[[#This Row],[deszczowka]]&gt;2500000,2500000-deszcz[[#This Row],[deszczowka]],0)</f>
        <v>0</v>
      </c>
      <c r="F49">
        <f>IF(DAY(deszcz[[#This Row],[data]])=6,500000,0)</f>
        <v>0</v>
      </c>
    </row>
    <row r="50" spans="1:6">
      <c r="A50" s="1">
        <v>41808</v>
      </c>
      <c r="B50">
        <v>0</v>
      </c>
      <c r="C50">
        <f t="shared" si="0"/>
        <v>1458667.2554023201</v>
      </c>
      <c r="D50">
        <f>deszcz[[#This Row],[opady ]]*deszcz[[#This Row],[deszczowka]]*0.03</f>
        <v>0</v>
      </c>
      <c r="E50">
        <f>IF(deszcz[[#This Row],[deszczowka]]&gt;2500000,2500000-deszcz[[#This Row],[deszczowka]],0)</f>
        <v>0</v>
      </c>
      <c r="F50">
        <f>IF(DAY(deszcz[[#This Row],[data]])=6,500000,0)</f>
        <v>0</v>
      </c>
    </row>
    <row r="51" spans="1:6">
      <c r="A51" s="1">
        <v>41809</v>
      </c>
      <c r="B51">
        <v>0</v>
      </c>
      <c r="C51">
        <f t="shared" si="0"/>
        <v>1345080.582848297</v>
      </c>
      <c r="D51">
        <f>deszcz[[#This Row],[opady ]]*deszcz[[#This Row],[deszczowka]]*0.03</f>
        <v>0</v>
      </c>
      <c r="E51">
        <f>IF(deszcz[[#This Row],[deszczowka]]&gt;2500000,2500000-deszcz[[#This Row],[deszczowka]],0)</f>
        <v>0</v>
      </c>
      <c r="F51">
        <f>IF(DAY(deszcz[[#This Row],[data]])=6,500000,0)</f>
        <v>0</v>
      </c>
    </row>
    <row r="52" spans="1:6">
      <c r="A52" s="1">
        <v>41810</v>
      </c>
      <c r="B52">
        <v>0</v>
      </c>
      <c r="C52">
        <f t="shared" si="0"/>
        <v>1232629.7770198139</v>
      </c>
      <c r="D52">
        <f>deszcz[[#This Row],[opady ]]*deszcz[[#This Row],[deszczowka]]*0.03</f>
        <v>0</v>
      </c>
      <c r="E52">
        <f>IF(deszcz[[#This Row],[deszczowka]]&gt;2500000,2500000-deszcz[[#This Row],[deszczowka]],0)</f>
        <v>0</v>
      </c>
      <c r="F52">
        <f>IF(DAY(deszcz[[#This Row],[data]])=6,500000,0)</f>
        <v>0</v>
      </c>
    </row>
    <row r="53" spans="1:6">
      <c r="A53" s="1">
        <v>41811</v>
      </c>
      <c r="B53">
        <v>0</v>
      </c>
      <c r="C53">
        <f t="shared" si="0"/>
        <v>1121303.4792496157</v>
      </c>
      <c r="D53">
        <f>deszcz[[#This Row],[opady ]]*deszcz[[#This Row],[deszczowka]]*0.03</f>
        <v>0</v>
      </c>
      <c r="E53">
        <f>IF(deszcz[[#This Row],[deszczowka]]&gt;2500000,2500000-deszcz[[#This Row],[deszczowka]],0)</f>
        <v>0</v>
      </c>
      <c r="F53">
        <f>IF(DAY(deszcz[[#This Row],[data]])=6,500000,0)</f>
        <v>0</v>
      </c>
    </row>
    <row r="54" spans="1:6">
      <c r="A54" s="1">
        <v>41812</v>
      </c>
      <c r="B54">
        <v>0</v>
      </c>
      <c r="C54">
        <f t="shared" si="0"/>
        <v>1011090.4444571196</v>
      </c>
      <c r="D54">
        <f>deszcz[[#This Row],[opady ]]*deszcz[[#This Row],[deszczowka]]*0.03</f>
        <v>0</v>
      </c>
      <c r="E54">
        <f>IF(deszcz[[#This Row],[deszczowka]]&gt;2500000,2500000-deszcz[[#This Row],[deszczowka]],0)</f>
        <v>0</v>
      </c>
      <c r="F54">
        <f>IF(DAY(deszcz[[#This Row],[data]])=6,500000,0)</f>
        <v>0</v>
      </c>
    </row>
    <row r="55" spans="1:6">
      <c r="A55" s="1">
        <v>41813</v>
      </c>
      <c r="B55">
        <v>0</v>
      </c>
      <c r="C55">
        <f t="shared" si="0"/>
        <v>901979.54001254833</v>
      </c>
      <c r="D55">
        <f>deszcz[[#This Row],[opady ]]*deszcz[[#This Row],[deszczowka]]*0.03</f>
        <v>0</v>
      </c>
      <c r="E55">
        <f>IF(deszcz[[#This Row],[deszczowka]]&gt;2500000,2500000-deszcz[[#This Row],[deszczowka]],0)</f>
        <v>0</v>
      </c>
      <c r="F55">
        <f>IF(DAY(deszcz[[#This Row],[data]])=6,500000,0)</f>
        <v>0</v>
      </c>
    </row>
    <row r="56" spans="1:6">
      <c r="A56" s="1">
        <v>41814</v>
      </c>
      <c r="B56">
        <v>0</v>
      </c>
      <c r="C56">
        <f t="shared" si="0"/>
        <v>793959.74461242289</v>
      </c>
      <c r="D56">
        <f>deszcz[[#This Row],[opady ]]*deszcz[[#This Row],[deszczowka]]*0.03</f>
        <v>0</v>
      </c>
      <c r="E56">
        <f>IF(deszcz[[#This Row],[deszczowka]]&gt;2500000,2500000-deszcz[[#This Row],[deszczowka]],0)</f>
        <v>0</v>
      </c>
      <c r="F56">
        <f>IF(DAY(deszcz[[#This Row],[data]])=6,500000,0)</f>
        <v>0</v>
      </c>
    </row>
    <row r="57" spans="1:6">
      <c r="A57" s="1">
        <v>41815</v>
      </c>
      <c r="B57">
        <v>0</v>
      </c>
      <c r="C57">
        <f t="shared" si="0"/>
        <v>687020.1471662987</v>
      </c>
      <c r="D57">
        <f>deszcz[[#This Row],[opady ]]*deszcz[[#This Row],[deszczowka]]*0.03</f>
        <v>0</v>
      </c>
      <c r="E57">
        <f>IF(deszcz[[#This Row],[deszczowka]]&gt;2500000,2500000-deszcz[[#This Row],[deszczowka]],0)</f>
        <v>0</v>
      </c>
      <c r="F57">
        <f>IF(DAY(deszcz[[#This Row],[data]])=6,500000,0)</f>
        <v>0</v>
      </c>
    </row>
    <row r="58" spans="1:6">
      <c r="A58" s="1">
        <v>41816</v>
      </c>
      <c r="B58">
        <v>1</v>
      </c>
      <c r="C58">
        <f t="shared" si="0"/>
        <v>581149.94569463574</v>
      </c>
      <c r="D58">
        <f>deszcz[[#This Row],[opady ]]*deszcz[[#This Row],[deszczowka]]*0.03</f>
        <v>17434.498370839072</v>
      </c>
      <c r="E58">
        <f>IF(deszcz[[#This Row],[deszczowka]]&gt;2500000,2500000-deszcz[[#This Row],[deszczowka]],0)</f>
        <v>0</v>
      </c>
      <c r="F58">
        <f>IF(DAY(deszcz[[#This Row],[data]])=6,500000,0)</f>
        <v>0</v>
      </c>
    </row>
    <row r="59" spans="1:6">
      <c r="A59" s="1">
        <v>41817</v>
      </c>
      <c r="B59">
        <v>0</v>
      </c>
      <c r="C59">
        <f t="shared" si="0"/>
        <v>598584.44406547479</v>
      </c>
      <c r="D59">
        <f>deszcz[[#This Row],[opady ]]*deszcz[[#This Row],[deszczowka]]*0.03</f>
        <v>0</v>
      </c>
      <c r="E59">
        <f>IF(deszcz[[#This Row],[deszczowka]]&gt;2500000,2500000-deszcz[[#This Row],[deszczowka]],0)</f>
        <v>0</v>
      </c>
      <c r="F59">
        <f>IF(DAY(deszcz[[#This Row],[data]])=6,500000,0)</f>
        <v>0</v>
      </c>
    </row>
    <row r="60" spans="1:6">
      <c r="A60" s="1">
        <v>41818</v>
      </c>
      <c r="B60">
        <v>1</v>
      </c>
      <c r="C60">
        <f t="shared" si="0"/>
        <v>493598.59962482005</v>
      </c>
      <c r="D60">
        <f>deszcz[[#This Row],[opady ]]*deszcz[[#This Row],[deszczowka]]*0.03</f>
        <v>14807.957988744602</v>
      </c>
      <c r="E60">
        <f>IF(deszcz[[#This Row],[deszczowka]]&gt;2500000,2500000-deszcz[[#This Row],[deszczowka]],0)</f>
        <v>0</v>
      </c>
      <c r="F60">
        <f>IF(DAY(deszcz[[#This Row],[data]])=6,500000,0)</f>
        <v>0</v>
      </c>
    </row>
    <row r="61" spans="1:6">
      <c r="A61" s="1">
        <v>41819</v>
      </c>
      <c r="B61">
        <v>0</v>
      </c>
      <c r="C61">
        <f t="shared" si="0"/>
        <v>508406.55761356466</v>
      </c>
      <c r="D61">
        <f>deszcz[[#This Row],[opady ]]*deszcz[[#This Row],[deszczowka]]*0.03</f>
        <v>0</v>
      </c>
      <c r="E61">
        <f>IF(deszcz[[#This Row],[deszczowka]]&gt;2500000,2500000-deszcz[[#This Row],[deszczowka]],0)</f>
        <v>0</v>
      </c>
      <c r="F61">
        <f>IF(DAY(deszcz[[#This Row],[data]])=6,500000,0)</f>
        <v>0</v>
      </c>
    </row>
    <row r="62" spans="1:6">
      <c r="A62" s="1">
        <v>41820</v>
      </c>
      <c r="B62">
        <v>1</v>
      </c>
      <c r="C62">
        <f t="shared" si="0"/>
        <v>404322.49203742901</v>
      </c>
      <c r="D62">
        <f>deszcz[[#This Row],[opady ]]*deszcz[[#This Row],[deszczowka]]*0.03</f>
        <v>12129.674761122869</v>
      </c>
      <c r="E62">
        <f>IF(deszcz[[#This Row],[deszczowka]]&gt;2500000,2500000-deszcz[[#This Row],[deszczowka]],0)</f>
        <v>0</v>
      </c>
      <c r="F62">
        <f>IF(DAY(deszcz[[#This Row],[data]])=6,500000,0)</f>
        <v>0</v>
      </c>
    </row>
    <row r="63" spans="1:6">
      <c r="A63" s="1">
        <v>41821</v>
      </c>
      <c r="B63">
        <v>0</v>
      </c>
      <c r="C63">
        <f t="shared" si="0"/>
        <v>416452.16679855186</v>
      </c>
      <c r="D63">
        <f>deszcz[[#This Row],[opady ]]*deszcz[[#This Row],[deszczowka]]*0.03</f>
        <v>0</v>
      </c>
      <c r="E63">
        <f>IF(deszcz[[#This Row],[deszczowka]]&gt;2500000,2500000-deszcz[[#This Row],[deszczowka]],0)</f>
        <v>0</v>
      </c>
      <c r="F63">
        <f>IF(DAY(deszcz[[#This Row],[data]])=6,500000,0)</f>
        <v>0</v>
      </c>
    </row>
    <row r="64" spans="1:6">
      <c r="A64" s="1">
        <v>41822</v>
      </c>
      <c r="B64">
        <v>0</v>
      </c>
      <c r="C64">
        <f t="shared" si="0"/>
        <v>313287.64513056632</v>
      </c>
      <c r="D64">
        <f>deszcz[[#This Row],[opady ]]*deszcz[[#This Row],[deszczowka]]*0.03</f>
        <v>0</v>
      </c>
      <c r="E64">
        <f>IF(deszcz[[#This Row],[deszczowka]]&gt;2500000,2500000-deszcz[[#This Row],[deszczowka]],0)</f>
        <v>0</v>
      </c>
      <c r="F64">
        <f>IF(DAY(deszcz[[#This Row],[data]])=6,500000,0)</f>
        <v>0</v>
      </c>
    </row>
    <row r="65" spans="1:6">
      <c r="A65" s="1">
        <v>41823</v>
      </c>
      <c r="B65">
        <v>0</v>
      </c>
      <c r="C65">
        <f t="shared" si="0"/>
        <v>211154.76867926065</v>
      </c>
      <c r="D65">
        <f>deszcz[[#This Row],[opady ]]*deszcz[[#This Row],[deszczowka]]*0.03</f>
        <v>0</v>
      </c>
      <c r="E65">
        <f>IF(deszcz[[#This Row],[deszczowka]]&gt;2500000,2500000-deszcz[[#This Row],[deszczowka]],0)</f>
        <v>0</v>
      </c>
      <c r="F65">
        <f>IF(DAY(deszcz[[#This Row],[data]])=6,500000,0)</f>
        <v>0</v>
      </c>
    </row>
    <row r="66" spans="1:6">
      <c r="A66" s="1">
        <v>41824</v>
      </c>
      <c r="B66">
        <v>0</v>
      </c>
      <c r="C66">
        <f t="shared" si="0"/>
        <v>110043.22099246805</v>
      </c>
      <c r="D66">
        <f>deszcz[[#This Row],[opady ]]*deszcz[[#This Row],[deszczowka]]*0.03</f>
        <v>0</v>
      </c>
      <c r="E66">
        <f>IF(deszcz[[#This Row],[deszczowka]]&gt;2500000,2500000-deszcz[[#This Row],[deszczowka]],0)</f>
        <v>0</v>
      </c>
      <c r="F66">
        <f>IF(DAY(deszcz[[#This Row],[data]])=6,500000,0)</f>
        <v>0</v>
      </c>
    </row>
    <row r="67" spans="1:6">
      <c r="A67" s="1">
        <v>41825</v>
      </c>
      <c r="B67">
        <v>0</v>
      </c>
      <c r="C67">
        <f t="shared" si="0"/>
        <v>9942.78878254337</v>
      </c>
      <c r="D67">
        <f>deszcz[[#This Row],[opady ]]*deszcz[[#This Row],[deszczowka]]*0.03</f>
        <v>0</v>
      </c>
      <c r="E67">
        <f>IF(deszcz[[#This Row],[deszczowka]]&gt;2500000,2500000-deszcz[[#This Row],[deszczowka]],0)</f>
        <v>0</v>
      </c>
      <c r="F67">
        <f>IF(DAY(deszcz[[#This Row],[data]])=6,500000,0)</f>
        <v>0</v>
      </c>
    </row>
    <row r="68" spans="1:6">
      <c r="A68" s="1">
        <v>41826</v>
      </c>
      <c r="B68">
        <v>0</v>
      </c>
      <c r="C68">
        <f t="shared" ref="C68:C131" si="1">IF(B67,C67+D67+E67,(C67+E67-2*$G$2*$H$2)*0.99) +F67</f>
        <v>-89156.639105282055</v>
      </c>
      <c r="D68">
        <f>deszcz[[#This Row],[opady ]]*deszcz[[#This Row],[deszczowka]]*0.03</f>
        <v>0</v>
      </c>
      <c r="E68">
        <f>IF(deszcz[[#This Row],[deszczowka]]&gt;2500000,2500000-deszcz[[#This Row],[deszczowka]],0)</f>
        <v>0</v>
      </c>
      <c r="F68">
        <f>IF(DAY(deszcz[[#This Row],[data]])=6,500000,0)</f>
        <v>500000</v>
      </c>
    </row>
    <row r="69" spans="1:6">
      <c r="A69" s="1">
        <v>41827</v>
      </c>
      <c r="B69">
        <v>0</v>
      </c>
      <c r="C69">
        <f t="shared" si="1"/>
        <v>312734.92728577077</v>
      </c>
      <c r="D69">
        <f>deszcz[[#This Row],[opady ]]*deszcz[[#This Row],[deszczowka]]*0.03</f>
        <v>0</v>
      </c>
      <c r="E69">
        <f>IF(deszcz[[#This Row],[deszczowka]]&gt;2500000,2500000-deszcz[[#This Row],[deszczowka]],0)</f>
        <v>0</v>
      </c>
      <c r="F69">
        <f>IF(DAY(deszcz[[#This Row],[data]])=6,500000,0)</f>
        <v>0</v>
      </c>
    </row>
    <row r="70" spans="1:6">
      <c r="A70" s="1">
        <v>41828</v>
      </c>
      <c r="B70">
        <v>1</v>
      </c>
      <c r="C70">
        <f t="shared" si="1"/>
        <v>210607.57801291306</v>
      </c>
      <c r="D70">
        <f>deszcz[[#This Row],[opady ]]*deszcz[[#This Row],[deszczowka]]*0.03</f>
        <v>6318.2273403873915</v>
      </c>
      <c r="E70">
        <f>IF(deszcz[[#This Row],[deszczowka]]&gt;2500000,2500000-deszcz[[#This Row],[deszczowka]],0)</f>
        <v>0</v>
      </c>
      <c r="F70">
        <f>IF(DAY(deszcz[[#This Row],[data]])=6,500000,0)</f>
        <v>0</v>
      </c>
    </row>
    <row r="71" spans="1:6">
      <c r="A71" s="1">
        <v>41829</v>
      </c>
      <c r="B71">
        <v>1</v>
      </c>
      <c r="C71">
        <f t="shared" si="1"/>
        <v>216925.80535330044</v>
      </c>
      <c r="D71">
        <f>deszcz[[#This Row],[opady ]]*deszcz[[#This Row],[deszczowka]]*0.03</f>
        <v>6507.7741605990132</v>
      </c>
      <c r="E71">
        <f>IF(deszcz[[#This Row],[deszczowka]]&gt;2500000,2500000-deszcz[[#This Row],[deszczowka]],0)</f>
        <v>0</v>
      </c>
      <c r="F71">
        <f>IF(DAY(deszcz[[#This Row],[data]])=6,500000,0)</f>
        <v>0</v>
      </c>
    </row>
    <row r="72" spans="1:6">
      <c r="A72" s="1">
        <v>41830</v>
      </c>
      <c r="B72">
        <v>1</v>
      </c>
      <c r="C72">
        <f t="shared" si="1"/>
        <v>223433.57951389946</v>
      </c>
      <c r="D72">
        <f>deszcz[[#This Row],[opady ]]*deszcz[[#This Row],[deszczowka]]*0.03</f>
        <v>6703.0073854169832</v>
      </c>
      <c r="E72">
        <f>IF(deszcz[[#This Row],[deszczowka]]&gt;2500000,2500000-deszcz[[#This Row],[deszczowka]],0)</f>
        <v>0</v>
      </c>
      <c r="F72">
        <f>IF(DAY(deszcz[[#This Row],[data]])=6,500000,0)</f>
        <v>0</v>
      </c>
    </row>
    <row r="73" spans="1:6">
      <c r="A73" s="1">
        <v>41831</v>
      </c>
      <c r="B73">
        <v>1</v>
      </c>
      <c r="C73">
        <f t="shared" si="1"/>
        <v>230136.58689931643</v>
      </c>
      <c r="D73">
        <f>deszcz[[#This Row],[opady ]]*deszcz[[#This Row],[deszczowka]]*0.03</f>
        <v>6904.0976069794924</v>
      </c>
      <c r="E73">
        <f>IF(deszcz[[#This Row],[deszczowka]]&gt;2500000,2500000-deszcz[[#This Row],[deszczowka]],0)</f>
        <v>0</v>
      </c>
      <c r="F73">
        <f>IF(DAY(deszcz[[#This Row],[data]])=6,500000,0)</f>
        <v>0</v>
      </c>
    </row>
    <row r="74" spans="1:6">
      <c r="A74" s="1">
        <v>41832</v>
      </c>
      <c r="B74">
        <v>1</v>
      </c>
      <c r="C74">
        <f t="shared" si="1"/>
        <v>237040.68450629592</v>
      </c>
      <c r="D74">
        <f>deszcz[[#This Row],[opady ]]*deszcz[[#This Row],[deszczowka]]*0.03</f>
        <v>7111.220535188877</v>
      </c>
      <c r="E74">
        <f>IF(deszcz[[#This Row],[deszczowka]]&gt;2500000,2500000-deszcz[[#This Row],[deszczowka]],0)</f>
        <v>0</v>
      </c>
      <c r="F74">
        <f>IF(DAY(deszcz[[#This Row],[data]])=6,500000,0)</f>
        <v>0</v>
      </c>
    </row>
    <row r="75" spans="1:6">
      <c r="A75" s="1">
        <v>41833</v>
      </c>
      <c r="B75">
        <v>0</v>
      </c>
      <c r="C75">
        <f t="shared" si="1"/>
        <v>244151.9050414848</v>
      </c>
      <c r="D75">
        <f>deszcz[[#This Row],[opady ]]*deszcz[[#This Row],[deszczowka]]*0.03</f>
        <v>0</v>
      </c>
      <c r="E75">
        <f>IF(deszcz[[#This Row],[deszczowka]]&gt;2500000,2500000-deszcz[[#This Row],[deszczowka]],0)</f>
        <v>0</v>
      </c>
      <c r="F75">
        <f>IF(DAY(deszcz[[#This Row],[data]])=6,500000,0)</f>
        <v>0</v>
      </c>
    </row>
    <row r="76" spans="1:6">
      <c r="A76" s="1">
        <v>41834</v>
      </c>
      <c r="B76">
        <v>0</v>
      </c>
      <c r="C76">
        <f t="shared" si="1"/>
        <v>142710.38599106995</v>
      </c>
      <c r="D76">
        <f>deszcz[[#This Row],[opady ]]*deszcz[[#This Row],[deszczowka]]*0.03</f>
        <v>0</v>
      </c>
      <c r="E76">
        <f>IF(deszcz[[#This Row],[deszczowka]]&gt;2500000,2500000-deszcz[[#This Row],[deszczowka]],0)</f>
        <v>0</v>
      </c>
      <c r="F76">
        <f>IF(DAY(deszcz[[#This Row],[data]])=6,500000,0)</f>
        <v>0</v>
      </c>
    </row>
    <row r="77" spans="1:6">
      <c r="A77" s="1">
        <v>41835</v>
      </c>
      <c r="B77">
        <v>0</v>
      </c>
      <c r="C77">
        <f t="shared" si="1"/>
        <v>42283.282131159256</v>
      </c>
      <c r="D77">
        <f>deszcz[[#This Row],[opady ]]*deszcz[[#This Row],[deszczowka]]*0.03</f>
        <v>0</v>
      </c>
      <c r="E77">
        <f>IF(deszcz[[#This Row],[deszczowka]]&gt;2500000,2500000-deszcz[[#This Row],[deszczowka]],0)</f>
        <v>0</v>
      </c>
      <c r="F77">
        <f>IF(DAY(deszcz[[#This Row],[data]])=6,500000,0)</f>
        <v>0</v>
      </c>
    </row>
    <row r="78" spans="1:6">
      <c r="A78" s="1">
        <v>41836</v>
      </c>
      <c r="B78">
        <v>1</v>
      </c>
      <c r="C78">
        <f t="shared" si="1"/>
        <v>-57139.550690152333</v>
      </c>
      <c r="D78">
        <f>deszcz[[#This Row],[opady ]]*deszcz[[#This Row],[deszczowka]]*0.03</f>
        <v>-1714.1865207045698</v>
      </c>
      <c r="E78">
        <f>IF(deszcz[[#This Row],[deszczowka]]&gt;2500000,2500000-deszcz[[#This Row],[deszczowka]],0)</f>
        <v>0</v>
      </c>
      <c r="F78">
        <f>IF(DAY(deszcz[[#This Row],[data]])=6,500000,0)</f>
        <v>0</v>
      </c>
    </row>
    <row r="79" spans="1:6">
      <c r="A79" s="1">
        <v>41837</v>
      </c>
      <c r="B79">
        <v>1</v>
      </c>
      <c r="C79">
        <f t="shared" si="1"/>
        <v>-58853.737210856903</v>
      </c>
      <c r="D79">
        <f>deszcz[[#This Row],[opady ]]*deszcz[[#This Row],[deszczowka]]*0.03</f>
        <v>-1765.6121163257071</v>
      </c>
      <c r="E79">
        <f>IF(deszcz[[#This Row],[deszczowka]]&gt;2500000,2500000-deszcz[[#This Row],[deszczowka]],0)</f>
        <v>0</v>
      </c>
      <c r="F79">
        <f>IF(DAY(deszcz[[#This Row],[data]])=6,500000,0)</f>
        <v>0</v>
      </c>
    </row>
    <row r="80" spans="1:6">
      <c r="A80" s="1">
        <v>41838</v>
      </c>
      <c r="B80">
        <v>1</v>
      </c>
      <c r="C80">
        <f t="shared" si="1"/>
        <v>-60619.349327182608</v>
      </c>
      <c r="D80">
        <f>deszcz[[#This Row],[opady ]]*deszcz[[#This Row],[deszczowka]]*0.03</f>
        <v>-1818.5804798154782</v>
      </c>
      <c r="E80">
        <f>IF(deszcz[[#This Row],[deszczowka]]&gt;2500000,2500000-deszcz[[#This Row],[deszczowka]],0)</f>
        <v>0</v>
      </c>
      <c r="F80">
        <f>IF(DAY(deszcz[[#This Row],[data]])=6,500000,0)</f>
        <v>0</v>
      </c>
    </row>
    <row r="81" spans="1:6">
      <c r="A81" s="1">
        <v>41839</v>
      </c>
      <c r="B81">
        <v>1</v>
      </c>
      <c r="C81">
        <f t="shared" si="1"/>
        <v>-62437.929806998087</v>
      </c>
      <c r="D81">
        <f>deszcz[[#This Row],[opady ]]*deszcz[[#This Row],[deszczowka]]*0.03</f>
        <v>-1873.1378942099425</v>
      </c>
      <c r="E81">
        <f>IF(deszcz[[#This Row],[deszczowka]]&gt;2500000,2500000-deszcz[[#This Row],[deszczowka]],0)</f>
        <v>0</v>
      </c>
      <c r="F81">
        <f>IF(DAY(deszcz[[#This Row],[data]])=6,500000,0)</f>
        <v>0</v>
      </c>
    </row>
    <row r="82" spans="1:6">
      <c r="A82" s="1">
        <v>41840</v>
      </c>
      <c r="B82">
        <v>1</v>
      </c>
      <c r="C82">
        <f t="shared" si="1"/>
        <v>-64311.067701208027</v>
      </c>
      <c r="D82">
        <f>deszcz[[#This Row],[opady ]]*deszcz[[#This Row],[deszczowka]]*0.03</f>
        <v>-1929.3320310362408</v>
      </c>
      <c r="E82">
        <f>IF(deszcz[[#This Row],[deszczowka]]&gt;2500000,2500000-deszcz[[#This Row],[deszczowka]],0)</f>
        <v>0</v>
      </c>
      <c r="F82">
        <f>IF(DAY(deszcz[[#This Row],[data]])=6,500000,0)</f>
        <v>0</v>
      </c>
    </row>
    <row r="83" spans="1:6">
      <c r="A83" s="1">
        <v>41841</v>
      </c>
      <c r="B83">
        <v>1</v>
      </c>
      <c r="C83">
        <f t="shared" si="1"/>
        <v>-66240.399732244274</v>
      </c>
      <c r="D83">
        <f>deszcz[[#This Row],[opady ]]*deszcz[[#This Row],[deszczowka]]*0.03</f>
        <v>-1987.2119919673282</v>
      </c>
      <c r="E83">
        <f>IF(deszcz[[#This Row],[deszczowka]]&gt;2500000,2500000-deszcz[[#This Row],[deszczowka]],0)</f>
        <v>0</v>
      </c>
      <c r="F83">
        <f>IF(DAY(deszcz[[#This Row],[data]])=6,500000,0)</f>
        <v>0</v>
      </c>
    </row>
    <row r="84" spans="1:6">
      <c r="A84" s="1">
        <v>41842</v>
      </c>
      <c r="B84">
        <v>0</v>
      </c>
      <c r="C84">
        <f t="shared" si="1"/>
        <v>-68227.611724211602</v>
      </c>
      <c r="D84">
        <f>deszcz[[#This Row],[opady ]]*deszcz[[#This Row],[deszczowka]]*0.03</f>
        <v>0</v>
      </c>
      <c r="E84">
        <f>IF(deszcz[[#This Row],[deszczowka]]&gt;2500000,2500000-deszcz[[#This Row],[deszczowka]],0)</f>
        <v>0</v>
      </c>
      <c r="F84">
        <f>IF(DAY(deszcz[[#This Row],[data]])=6,500000,0)</f>
        <v>0</v>
      </c>
    </row>
    <row r="85" spans="1:6">
      <c r="A85" s="1">
        <v>41843</v>
      </c>
      <c r="B85">
        <v>0</v>
      </c>
      <c r="C85">
        <f t="shared" si="1"/>
        <v>-166545.33560696949</v>
      </c>
      <c r="D85">
        <f>deszcz[[#This Row],[opady ]]*deszcz[[#This Row],[deszczowka]]*0.03</f>
        <v>0</v>
      </c>
      <c r="E85">
        <f>IF(deszcz[[#This Row],[deszczowka]]&gt;2500000,2500000-deszcz[[#This Row],[deszczowka]],0)</f>
        <v>0</v>
      </c>
      <c r="F85">
        <f>IF(DAY(deszcz[[#This Row],[data]])=6,500000,0)</f>
        <v>0</v>
      </c>
    </row>
    <row r="86" spans="1:6">
      <c r="A86" s="1">
        <v>41844</v>
      </c>
      <c r="B86">
        <v>0</v>
      </c>
      <c r="C86">
        <f t="shared" si="1"/>
        <v>-263879.8822508998</v>
      </c>
      <c r="D86">
        <f>deszcz[[#This Row],[opady ]]*deszcz[[#This Row],[deszczowka]]*0.03</f>
        <v>0</v>
      </c>
      <c r="E86">
        <f>IF(deszcz[[#This Row],[deszczowka]]&gt;2500000,2500000-deszcz[[#This Row],[deszczowka]],0)</f>
        <v>0</v>
      </c>
      <c r="F86">
        <f>IF(DAY(deszcz[[#This Row],[data]])=6,500000,0)</f>
        <v>0</v>
      </c>
    </row>
    <row r="87" spans="1:6">
      <c r="A87" s="1">
        <v>41845</v>
      </c>
      <c r="B87">
        <v>0</v>
      </c>
      <c r="C87">
        <f t="shared" si="1"/>
        <v>-360241.08342839079</v>
      </c>
      <c r="D87">
        <f>deszcz[[#This Row],[opady ]]*deszcz[[#This Row],[deszczowka]]*0.03</f>
        <v>0</v>
      </c>
      <c r="E87">
        <f>IF(deszcz[[#This Row],[deszczowka]]&gt;2500000,2500000-deszcz[[#This Row],[deszczowka]],0)</f>
        <v>0</v>
      </c>
      <c r="F87">
        <f>IF(DAY(deszcz[[#This Row],[data]])=6,500000,0)</f>
        <v>0</v>
      </c>
    </row>
    <row r="88" spans="1:6">
      <c r="A88" s="1">
        <v>41846</v>
      </c>
      <c r="B88">
        <v>0</v>
      </c>
      <c r="C88">
        <f t="shared" si="1"/>
        <v>-455638.67259410687</v>
      </c>
      <c r="D88">
        <f>deszcz[[#This Row],[opady ]]*deszcz[[#This Row],[deszczowka]]*0.03</f>
        <v>0</v>
      </c>
      <c r="E88">
        <f>IF(deszcz[[#This Row],[deszczowka]]&gt;2500000,2500000-deszcz[[#This Row],[deszczowka]],0)</f>
        <v>0</v>
      </c>
      <c r="F88">
        <f>IF(DAY(deszcz[[#This Row],[data]])=6,500000,0)</f>
        <v>0</v>
      </c>
    </row>
    <row r="89" spans="1:6">
      <c r="A89" s="1">
        <v>41847</v>
      </c>
      <c r="B89">
        <v>0</v>
      </c>
      <c r="C89">
        <f t="shared" si="1"/>
        <v>-550082.28586816578</v>
      </c>
      <c r="D89">
        <f>deszcz[[#This Row],[opady ]]*deszcz[[#This Row],[deszczowka]]*0.03</f>
        <v>0</v>
      </c>
      <c r="E89">
        <f>IF(deszcz[[#This Row],[deszczowka]]&gt;2500000,2500000-deszcz[[#This Row],[deszczowka]],0)</f>
        <v>0</v>
      </c>
      <c r="F89">
        <f>IF(DAY(deszcz[[#This Row],[data]])=6,500000,0)</f>
        <v>0</v>
      </c>
    </row>
    <row r="90" spans="1:6">
      <c r="A90" s="1">
        <v>41848</v>
      </c>
      <c r="B90">
        <v>1</v>
      </c>
      <c r="C90">
        <f t="shared" si="1"/>
        <v>-643581.46300948411</v>
      </c>
      <c r="D90">
        <f>deszcz[[#This Row],[opady ]]*deszcz[[#This Row],[deszczowka]]*0.03</f>
        <v>-19307.443890284521</v>
      </c>
      <c r="E90">
        <f>IF(deszcz[[#This Row],[deszczowka]]&gt;2500000,2500000-deszcz[[#This Row],[deszczowka]],0)</f>
        <v>0</v>
      </c>
      <c r="F90">
        <f>IF(DAY(deszcz[[#This Row],[data]])=6,500000,0)</f>
        <v>0</v>
      </c>
    </row>
    <row r="91" spans="1:6">
      <c r="A91" s="1">
        <v>41849</v>
      </c>
      <c r="B91">
        <v>1</v>
      </c>
      <c r="C91">
        <f t="shared" si="1"/>
        <v>-662888.90689976863</v>
      </c>
      <c r="D91">
        <f>deszcz[[#This Row],[opady ]]*deszcz[[#This Row],[deszczowka]]*0.03</f>
        <v>-19886.667206993057</v>
      </c>
      <c r="E91">
        <f>IF(deszcz[[#This Row],[deszczowka]]&gt;2500000,2500000-deszcz[[#This Row],[deszczowka]],0)</f>
        <v>0</v>
      </c>
      <c r="F91">
        <f>IF(DAY(deszcz[[#This Row],[data]])=6,500000,0)</f>
        <v>0</v>
      </c>
    </row>
    <row r="92" spans="1:6">
      <c r="A92" s="1">
        <v>41850</v>
      </c>
      <c r="B92">
        <v>0</v>
      </c>
      <c r="C92">
        <f t="shared" si="1"/>
        <v>-682775.57410676172</v>
      </c>
      <c r="D92">
        <f>deszcz[[#This Row],[opady ]]*deszcz[[#This Row],[deszczowka]]*0.03</f>
        <v>0</v>
      </c>
      <c r="E92">
        <f>IF(deszcz[[#This Row],[deszczowka]]&gt;2500000,2500000-deszcz[[#This Row],[deszczowka]],0)</f>
        <v>0</v>
      </c>
      <c r="F92">
        <f>IF(DAY(deszcz[[#This Row],[data]])=6,500000,0)</f>
        <v>0</v>
      </c>
    </row>
    <row r="93" spans="1:6">
      <c r="A93" s="1">
        <v>41851</v>
      </c>
      <c r="B93">
        <v>0</v>
      </c>
      <c r="C93">
        <f t="shared" si="1"/>
        <v>-774947.81836569414</v>
      </c>
      <c r="D93">
        <f>deszcz[[#This Row],[opady ]]*deszcz[[#This Row],[deszczowka]]*0.03</f>
        <v>0</v>
      </c>
      <c r="E93">
        <f>IF(deszcz[[#This Row],[deszczowka]]&gt;2500000,2500000-deszcz[[#This Row],[deszczowka]],0)</f>
        <v>0</v>
      </c>
      <c r="F93">
        <f>IF(DAY(deszcz[[#This Row],[data]])=6,500000,0)</f>
        <v>0</v>
      </c>
    </row>
    <row r="94" spans="1:6">
      <c r="A94" s="1">
        <v>41852</v>
      </c>
      <c r="B94">
        <v>0</v>
      </c>
      <c r="C94">
        <f t="shared" si="1"/>
        <v>-866198.34018203721</v>
      </c>
      <c r="D94">
        <f>deszcz[[#This Row],[opady ]]*deszcz[[#This Row],[deszczowka]]*0.03</f>
        <v>0</v>
      </c>
      <c r="E94">
        <f>IF(deszcz[[#This Row],[deszczowka]]&gt;2500000,2500000-deszcz[[#This Row],[deszczowka]],0)</f>
        <v>0</v>
      </c>
      <c r="F94">
        <f>IF(DAY(deszcz[[#This Row],[data]])=6,500000,0)</f>
        <v>0</v>
      </c>
    </row>
    <row r="95" spans="1:6">
      <c r="A95" s="1">
        <v>41853</v>
      </c>
      <c r="B95">
        <v>0</v>
      </c>
      <c r="C95">
        <f t="shared" si="1"/>
        <v>-956536.3567802168</v>
      </c>
      <c r="D95">
        <f>deszcz[[#This Row],[opady ]]*deszcz[[#This Row],[deszczowka]]*0.03</f>
        <v>0</v>
      </c>
      <c r="E95">
        <f>IF(deszcz[[#This Row],[deszczowka]]&gt;2500000,2500000-deszcz[[#This Row],[deszczowka]],0)</f>
        <v>0</v>
      </c>
      <c r="F95">
        <f>IF(DAY(deszcz[[#This Row],[data]])=6,500000,0)</f>
        <v>0</v>
      </c>
    </row>
    <row r="96" spans="1:6">
      <c r="A96" s="1">
        <v>41854</v>
      </c>
      <c r="B96">
        <v>0</v>
      </c>
      <c r="C96">
        <f t="shared" si="1"/>
        <v>-1045970.9932124147</v>
      </c>
      <c r="D96">
        <f>deszcz[[#This Row],[opady ]]*deszcz[[#This Row],[deszczowka]]*0.03</f>
        <v>0</v>
      </c>
      <c r="E96">
        <f>IF(deszcz[[#This Row],[deszczowka]]&gt;2500000,2500000-deszcz[[#This Row],[deszczowka]],0)</f>
        <v>0</v>
      </c>
      <c r="F96">
        <f>IF(DAY(deszcz[[#This Row],[data]])=6,500000,0)</f>
        <v>0</v>
      </c>
    </row>
    <row r="97" spans="1:6">
      <c r="A97" s="1">
        <v>41855</v>
      </c>
      <c r="B97">
        <v>0</v>
      </c>
      <c r="C97">
        <f t="shared" si="1"/>
        <v>-1134511.2832802904</v>
      </c>
      <c r="D97">
        <f>deszcz[[#This Row],[opady ]]*deszcz[[#This Row],[deszczowka]]*0.03</f>
        <v>0</v>
      </c>
      <c r="E97">
        <f>IF(deszcz[[#This Row],[deszczowka]]&gt;2500000,2500000-deszcz[[#This Row],[deszczowka]],0)</f>
        <v>0</v>
      </c>
      <c r="F97">
        <f>IF(DAY(deszcz[[#This Row],[data]])=6,500000,0)</f>
        <v>0</v>
      </c>
    </row>
    <row r="98" spans="1:6">
      <c r="A98" s="1">
        <v>41856</v>
      </c>
      <c r="B98">
        <v>1</v>
      </c>
      <c r="C98">
        <f t="shared" si="1"/>
        <v>-1222166.1704474876</v>
      </c>
      <c r="D98">
        <f>deszcz[[#This Row],[opady ]]*deszcz[[#This Row],[deszczowka]]*0.03</f>
        <v>-36664.985113424627</v>
      </c>
      <c r="E98">
        <f>IF(deszcz[[#This Row],[deszczowka]]&gt;2500000,2500000-deszcz[[#This Row],[deszczowka]],0)</f>
        <v>0</v>
      </c>
      <c r="F98">
        <f>IF(DAY(deszcz[[#This Row],[data]])=6,500000,0)</f>
        <v>0</v>
      </c>
    </row>
    <row r="99" spans="1:6">
      <c r="A99" s="1">
        <v>41857</v>
      </c>
      <c r="B99">
        <v>0</v>
      </c>
      <c r="C99">
        <f t="shared" si="1"/>
        <v>-1258831.1555609123</v>
      </c>
      <c r="D99">
        <f>deszcz[[#This Row],[opady ]]*deszcz[[#This Row],[deszczowka]]*0.03</f>
        <v>0</v>
      </c>
      <c r="E99">
        <f>IF(deszcz[[#This Row],[deszczowka]]&gt;2500000,2500000-deszcz[[#This Row],[deszczowka]],0)</f>
        <v>0</v>
      </c>
      <c r="F99">
        <f>IF(DAY(deszcz[[#This Row],[data]])=6,500000,0)</f>
        <v>500000</v>
      </c>
    </row>
    <row r="100" spans="1:6">
      <c r="A100" s="1">
        <v>41858</v>
      </c>
      <c r="B100">
        <v>1</v>
      </c>
      <c r="C100">
        <f t="shared" si="1"/>
        <v>-845242.84400530322</v>
      </c>
      <c r="D100">
        <f>deszcz[[#This Row],[opady ]]*deszcz[[#This Row],[deszczowka]]*0.03</f>
        <v>-25357.285320159095</v>
      </c>
      <c r="E100">
        <f>IF(deszcz[[#This Row],[deszczowka]]&gt;2500000,2500000-deszcz[[#This Row],[deszczowka]],0)</f>
        <v>0</v>
      </c>
      <c r="F100">
        <f>IF(DAY(deszcz[[#This Row],[data]])=6,500000,0)</f>
        <v>0</v>
      </c>
    </row>
    <row r="101" spans="1:6">
      <c r="A101" s="1">
        <v>41859</v>
      </c>
      <c r="B101">
        <v>1</v>
      </c>
      <c r="C101">
        <f t="shared" si="1"/>
        <v>-870600.12932546227</v>
      </c>
      <c r="D101">
        <f>deszcz[[#This Row],[opady ]]*deszcz[[#This Row],[deszczowka]]*0.03</f>
        <v>-26118.003879763866</v>
      </c>
      <c r="E101">
        <f>IF(deszcz[[#This Row],[deszczowka]]&gt;2500000,2500000-deszcz[[#This Row],[deszczowka]],0)</f>
        <v>0</v>
      </c>
      <c r="F101">
        <f>IF(DAY(deszcz[[#This Row],[data]])=6,500000,0)</f>
        <v>0</v>
      </c>
    </row>
    <row r="102" spans="1:6">
      <c r="A102" s="1">
        <v>41860</v>
      </c>
      <c r="B102">
        <v>0</v>
      </c>
      <c r="C102">
        <f t="shared" si="1"/>
        <v>-896718.13320522616</v>
      </c>
      <c r="D102">
        <f>deszcz[[#This Row],[opady ]]*deszcz[[#This Row],[deszczowka]]*0.03</f>
        <v>0</v>
      </c>
      <c r="E102">
        <f>IF(deszcz[[#This Row],[deszczowka]]&gt;2500000,2500000-deszcz[[#This Row],[deszczowka]],0)</f>
        <v>0</v>
      </c>
      <c r="F102">
        <f>IF(DAY(deszcz[[#This Row],[data]])=6,500000,0)</f>
        <v>0</v>
      </c>
    </row>
    <row r="103" spans="1:6">
      <c r="A103" s="1">
        <v>41861</v>
      </c>
      <c r="B103">
        <v>0</v>
      </c>
      <c r="C103">
        <f t="shared" si="1"/>
        <v>-986750.95187317394</v>
      </c>
      <c r="D103">
        <f>deszcz[[#This Row],[opady ]]*deszcz[[#This Row],[deszczowka]]*0.03</f>
        <v>0</v>
      </c>
      <c r="E103">
        <f>IF(deszcz[[#This Row],[deszczowka]]&gt;2500000,2500000-deszcz[[#This Row],[deszczowka]],0)</f>
        <v>0</v>
      </c>
      <c r="F103">
        <f>IF(DAY(deszcz[[#This Row],[data]])=6,500000,0)</f>
        <v>0</v>
      </c>
    </row>
    <row r="104" spans="1:6">
      <c r="A104" s="1">
        <v>41862</v>
      </c>
      <c r="B104">
        <v>0</v>
      </c>
      <c r="C104">
        <f t="shared" si="1"/>
        <v>-1075883.4423544421</v>
      </c>
      <c r="D104">
        <f>deszcz[[#This Row],[opady ]]*deszcz[[#This Row],[deszczowka]]*0.03</f>
        <v>0</v>
      </c>
      <c r="E104">
        <f>IF(deszcz[[#This Row],[deszczowka]]&gt;2500000,2500000-deszcz[[#This Row],[deszczowka]],0)</f>
        <v>0</v>
      </c>
      <c r="F104">
        <f>IF(DAY(deszcz[[#This Row],[data]])=6,500000,0)</f>
        <v>0</v>
      </c>
    </row>
    <row r="105" spans="1:6">
      <c r="A105" s="1">
        <v>41863</v>
      </c>
      <c r="B105">
        <v>0</v>
      </c>
      <c r="C105">
        <f t="shared" si="1"/>
        <v>-1164124.6079308977</v>
      </c>
      <c r="D105">
        <f>deszcz[[#This Row],[opady ]]*deszcz[[#This Row],[deszczowka]]*0.03</f>
        <v>0</v>
      </c>
      <c r="E105">
        <f>IF(deszcz[[#This Row],[deszczowka]]&gt;2500000,2500000-deszcz[[#This Row],[deszczowka]],0)</f>
        <v>0</v>
      </c>
      <c r="F105">
        <f>IF(DAY(deszcz[[#This Row],[data]])=6,500000,0)</f>
        <v>0</v>
      </c>
    </row>
    <row r="106" spans="1:6">
      <c r="A106" s="1">
        <v>41864</v>
      </c>
      <c r="B106">
        <v>1</v>
      </c>
      <c r="C106">
        <f t="shared" si="1"/>
        <v>-1251483.3618515888</v>
      </c>
      <c r="D106">
        <f>deszcz[[#This Row],[opady ]]*deszcz[[#This Row],[deszczowka]]*0.03</f>
        <v>-37544.50085554766</v>
      </c>
      <c r="E106">
        <f>IF(deszcz[[#This Row],[deszczowka]]&gt;2500000,2500000-deszcz[[#This Row],[deszczowka]],0)</f>
        <v>0</v>
      </c>
      <c r="F106">
        <f>IF(DAY(deszcz[[#This Row],[data]])=6,500000,0)</f>
        <v>0</v>
      </c>
    </row>
    <row r="107" spans="1:6">
      <c r="A107" s="1">
        <v>41865</v>
      </c>
      <c r="B107">
        <v>0</v>
      </c>
      <c r="C107">
        <f t="shared" si="1"/>
        <v>-1289027.8627071364</v>
      </c>
      <c r="D107">
        <f>deszcz[[#This Row],[opady ]]*deszcz[[#This Row],[deszczowka]]*0.03</f>
        <v>0</v>
      </c>
      <c r="E107">
        <f>IF(deszcz[[#This Row],[deszczowka]]&gt;2500000,2500000-deszcz[[#This Row],[deszczowka]],0)</f>
        <v>0</v>
      </c>
      <c r="F107">
        <f>IF(DAY(deszcz[[#This Row],[data]])=6,500000,0)</f>
        <v>0</v>
      </c>
    </row>
    <row r="108" spans="1:6">
      <c r="A108" s="1">
        <v>41866</v>
      </c>
      <c r="B108">
        <v>1</v>
      </c>
      <c r="C108">
        <f t="shared" si="1"/>
        <v>-1375137.5840800651</v>
      </c>
      <c r="D108">
        <f>deszcz[[#This Row],[opady ]]*deszcz[[#This Row],[deszczowka]]*0.03</f>
        <v>-41254.127522401956</v>
      </c>
      <c r="E108">
        <f>IF(deszcz[[#This Row],[deszczowka]]&gt;2500000,2500000-deszcz[[#This Row],[deszczowka]],0)</f>
        <v>0</v>
      </c>
      <c r="F108">
        <f>IF(DAY(deszcz[[#This Row],[data]])=6,500000,0)</f>
        <v>0</v>
      </c>
    </row>
    <row r="109" spans="1:6">
      <c r="A109" s="1">
        <v>41867</v>
      </c>
      <c r="B109">
        <v>1</v>
      </c>
      <c r="C109">
        <f t="shared" si="1"/>
        <v>-1416391.7116024671</v>
      </c>
      <c r="D109">
        <f>deszcz[[#This Row],[opady ]]*deszcz[[#This Row],[deszczowka]]*0.03</f>
        <v>-42491.751348074009</v>
      </c>
      <c r="E109">
        <f>IF(deszcz[[#This Row],[deszczowka]]&gt;2500000,2500000-deszcz[[#This Row],[deszczowka]],0)</f>
        <v>0</v>
      </c>
      <c r="F109">
        <f>IF(DAY(deszcz[[#This Row],[data]])=6,500000,0)</f>
        <v>0</v>
      </c>
    </row>
    <row r="110" spans="1:6">
      <c r="A110" s="1">
        <v>41868</v>
      </c>
      <c r="B110">
        <v>1</v>
      </c>
      <c r="C110">
        <f t="shared" si="1"/>
        <v>-1458883.4629505412</v>
      </c>
      <c r="D110">
        <f>deszcz[[#This Row],[opady ]]*deszcz[[#This Row],[deszczowka]]*0.03</f>
        <v>-43766.503888516236</v>
      </c>
      <c r="E110">
        <f>IF(deszcz[[#This Row],[deszczowka]]&gt;2500000,2500000-deszcz[[#This Row],[deszczowka]],0)</f>
        <v>0</v>
      </c>
      <c r="F110">
        <f>IF(DAY(deszcz[[#This Row],[data]])=6,500000,0)</f>
        <v>0</v>
      </c>
    </row>
    <row r="111" spans="1:6">
      <c r="A111" s="1">
        <v>41869</v>
      </c>
      <c r="B111">
        <v>0</v>
      </c>
      <c r="C111">
        <f t="shared" si="1"/>
        <v>-1502649.9668390574</v>
      </c>
      <c r="D111">
        <f>deszcz[[#This Row],[opady ]]*deszcz[[#This Row],[deszczowka]]*0.03</f>
        <v>0</v>
      </c>
      <c r="E111">
        <f>IF(deszcz[[#This Row],[deszczowka]]&gt;2500000,2500000-deszcz[[#This Row],[deszczowka]],0)</f>
        <v>0</v>
      </c>
      <c r="F111">
        <f>IF(DAY(deszcz[[#This Row],[data]])=6,500000,0)</f>
        <v>0</v>
      </c>
    </row>
    <row r="112" spans="1:6">
      <c r="A112" s="1">
        <v>41870</v>
      </c>
      <c r="B112">
        <v>0</v>
      </c>
      <c r="C112">
        <f t="shared" si="1"/>
        <v>-1586623.4671706669</v>
      </c>
      <c r="D112">
        <f>deszcz[[#This Row],[opady ]]*deszcz[[#This Row],[deszczowka]]*0.03</f>
        <v>0</v>
      </c>
      <c r="E112">
        <f>IF(deszcz[[#This Row],[deszczowka]]&gt;2500000,2500000-deszcz[[#This Row],[deszczowka]],0)</f>
        <v>0</v>
      </c>
      <c r="F112">
        <f>IF(DAY(deszcz[[#This Row],[data]])=6,500000,0)</f>
        <v>0</v>
      </c>
    </row>
    <row r="113" spans="1:6">
      <c r="A113" s="1">
        <v>41871</v>
      </c>
      <c r="B113">
        <v>0</v>
      </c>
      <c r="C113">
        <f t="shared" si="1"/>
        <v>-1669757.2324989601</v>
      </c>
      <c r="D113">
        <f>deszcz[[#This Row],[opady ]]*deszcz[[#This Row],[deszczowka]]*0.03</f>
        <v>0</v>
      </c>
      <c r="E113">
        <f>IF(deszcz[[#This Row],[deszczowka]]&gt;2500000,2500000-deszcz[[#This Row],[deszczowka]],0)</f>
        <v>0</v>
      </c>
      <c r="F113">
        <f>IF(DAY(deszcz[[#This Row],[data]])=6,500000,0)</f>
        <v>0</v>
      </c>
    </row>
    <row r="114" spans="1:6">
      <c r="A114" s="1">
        <v>41872</v>
      </c>
      <c r="B114">
        <v>0</v>
      </c>
      <c r="C114">
        <f t="shared" si="1"/>
        <v>-1752059.6601739705</v>
      </c>
      <c r="D114">
        <f>deszcz[[#This Row],[opady ]]*deszcz[[#This Row],[deszczowka]]*0.03</f>
        <v>0</v>
      </c>
      <c r="E114">
        <f>IF(deszcz[[#This Row],[deszczowka]]&gt;2500000,2500000-deszcz[[#This Row],[deszczowka]],0)</f>
        <v>0</v>
      </c>
      <c r="F114">
        <f>IF(DAY(deszcz[[#This Row],[data]])=6,500000,0)</f>
        <v>0</v>
      </c>
    </row>
    <row r="115" spans="1:6">
      <c r="A115" s="1">
        <v>41873</v>
      </c>
      <c r="B115">
        <v>0</v>
      </c>
      <c r="C115">
        <f t="shared" si="1"/>
        <v>-1833539.0635722307</v>
      </c>
      <c r="D115">
        <f>deszcz[[#This Row],[opady ]]*deszcz[[#This Row],[deszczowka]]*0.03</f>
        <v>0</v>
      </c>
      <c r="E115">
        <f>IF(deszcz[[#This Row],[deszczowka]]&gt;2500000,2500000-deszcz[[#This Row],[deszczowka]],0)</f>
        <v>0</v>
      </c>
      <c r="F115">
        <f>IF(DAY(deszcz[[#This Row],[data]])=6,500000,0)</f>
        <v>0</v>
      </c>
    </row>
    <row r="116" spans="1:6">
      <c r="A116" s="1">
        <v>41874</v>
      </c>
      <c r="B116">
        <v>0</v>
      </c>
      <c r="C116">
        <f t="shared" si="1"/>
        <v>-1914203.6729365084</v>
      </c>
      <c r="D116">
        <f>deszcz[[#This Row],[opady ]]*deszcz[[#This Row],[deszczowka]]*0.03</f>
        <v>0</v>
      </c>
      <c r="E116">
        <f>IF(deszcz[[#This Row],[deszczowka]]&gt;2500000,2500000-deszcz[[#This Row],[deszczowka]],0)</f>
        <v>0</v>
      </c>
      <c r="F116">
        <f>IF(DAY(deszcz[[#This Row],[data]])=6,500000,0)</f>
        <v>0</v>
      </c>
    </row>
    <row r="117" spans="1:6">
      <c r="A117" s="1">
        <v>41875</v>
      </c>
      <c r="B117">
        <v>0</v>
      </c>
      <c r="C117">
        <f t="shared" si="1"/>
        <v>-1994061.6362071433</v>
      </c>
      <c r="D117">
        <f>deszcz[[#This Row],[opady ]]*deszcz[[#This Row],[deszczowka]]*0.03</f>
        <v>0</v>
      </c>
      <c r="E117">
        <f>IF(deszcz[[#This Row],[deszczowka]]&gt;2500000,2500000-deszcz[[#This Row],[deszczowka]],0)</f>
        <v>0</v>
      </c>
      <c r="F117">
        <f>IF(DAY(deszcz[[#This Row],[data]])=6,500000,0)</f>
        <v>0</v>
      </c>
    </row>
    <row r="118" spans="1:6">
      <c r="A118" s="1">
        <v>41876</v>
      </c>
      <c r="B118">
        <v>0</v>
      </c>
      <c r="C118">
        <f t="shared" si="1"/>
        <v>-2073121.0198450719</v>
      </c>
      <c r="D118">
        <f>deszcz[[#This Row],[opady ]]*deszcz[[#This Row],[deszczowka]]*0.03</f>
        <v>0</v>
      </c>
      <c r="E118">
        <f>IF(deszcz[[#This Row],[deszczowka]]&gt;2500000,2500000-deszcz[[#This Row],[deszczowka]],0)</f>
        <v>0</v>
      </c>
      <c r="F118">
        <f>IF(DAY(deszcz[[#This Row],[data]])=6,500000,0)</f>
        <v>0</v>
      </c>
    </row>
    <row r="119" spans="1:6">
      <c r="A119" s="1">
        <v>41877</v>
      </c>
      <c r="B119">
        <v>0</v>
      </c>
      <c r="C119">
        <f t="shared" si="1"/>
        <v>-2151389.8096466213</v>
      </c>
      <c r="D119">
        <f>deszcz[[#This Row],[opady ]]*deszcz[[#This Row],[deszczowka]]*0.03</f>
        <v>0</v>
      </c>
      <c r="E119">
        <f>IF(deszcz[[#This Row],[deszczowka]]&gt;2500000,2500000-deszcz[[#This Row],[deszczowka]],0)</f>
        <v>0</v>
      </c>
      <c r="F119">
        <f>IF(DAY(deszcz[[#This Row],[data]])=6,500000,0)</f>
        <v>0</v>
      </c>
    </row>
    <row r="120" spans="1:6">
      <c r="A120" s="1">
        <v>41878</v>
      </c>
      <c r="B120">
        <v>0</v>
      </c>
      <c r="C120">
        <f t="shared" si="1"/>
        <v>-2228875.9115501549</v>
      </c>
      <c r="D120">
        <f>deszcz[[#This Row],[opady ]]*deszcz[[#This Row],[deszczowka]]*0.03</f>
        <v>0</v>
      </c>
      <c r="E120">
        <f>IF(deszcz[[#This Row],[deszczowka]]&gt;2500000,2500000-deszcz[[#This Row],[deszczowka]],0)</f>
        <v>0</v>
      </c>
      <c r="F120">
        <f>IF(DAY(deszcz[[#This Row],[data]])=6,500000,0)</f>
        <v>0</v>
      </c>
    </row>
    <row r="121" spans="1:6">
      <c r="A121" s="1">
        <v>41879</v>
      </c>
      <c r="B121">
        <v>1</v>
      </c>
      <c r="C121">
        <f t="shared" si="1"/>
        <v>-2305587.1524346531</v>
      </c>
      <c r="D121">
        <f>deszcz[[#This Row],[opady ]]*deszcz[[#This Row],[deszczowka]]*0.03</f>
        <v>-69167.614573039595</v>
      </c>
      <c r="E121">
        <f>IF(deszcz[[#This Row],[deszczowka]]&gt;2500000,2500000-deszcz[[#This Row],[deszczowka]],0)</f>
        <v>0</v>
      </c>
      <c r="F121">
        <f>IF(DAY(deszcz[[#This Row],[data]])=6,500000,0)</f>
        <v>0</v>
      </c>
    </row>
    <row r="122" spans="1:6">
      <c r="A122" s="1">
        <v>41880</v>
      </c>
      <c r="B122">
        <v>0</v>
      </c>
      <c r="C122">
        <f t="shared" si="1"/>
        <v>-2374754.7670076927</v>
      </c>
      <c r="D122">
        <f>deszcz[[#This Row],[opady ]]*deszcz[[#This Row],[deszczowka]]*0.03</f>
        <v>0</v>
      </c>
      <c r="E122">
        <f>IF(deszcz[[#This Row],[deszczowka]]&gt;2500000,2500000-deszcz[[#This Row],[deszczowka]],0)</f>
        <v>0</v>
      </c>
      <c r="F122">
        <f>IF(DAY(deszcz[[#This Row],[data]])=6,500000,0)</f>
        <v>0</v>
      </c>
    </row>
    <row r="123" spans="1:6">
      <c r="A123" s="1">
        <v>41881</v>
      </c>
      <c r="B123">
        <v>0</v>
      </c>
      <c r="C123">
        <f t="shared" si="1"/>
        <v>-2450007.2193376157</v>
      </c>
      <c r="D123">
        <f>deszcz[[#This Row],[opady ]]*deszcz[[#This Row],[deszczowka]]*0.03</f>
        <v>0</v>
      </c>
      <c r="E123">
        <f>IF(deszcz[[#This Row],[deszczowka]]&gt;2500000,2500000-deszcz[[#This Row],[deszczowka]],0)</f>
        <v>0</v>
      </c>
      <c r="F123">
        <f>IF(DAY(deszcz[[#This Row],[data]])=6,500000,0)</f>
        <v>0</v>
      </c>
    </row>
    <row r="124" spans="1:6">
      <c r="A124" s="1">
        <v>41882</v>
      </c>
      <c r="B124">
        <v>1</v>
      </c>
      <c r="C124">
        <f t="shared" si="1"/>
        <v>-2524507.1471442394</v>
      </c>
      <c r="D124">
        <f>deszcz[[#This Row],[opady ]]*deszcz[[#This Row],[deszczowka]]*0.03</f>
        <v>-75735.214414327173</v>
      </c>
      <c r="E124">
        <f>IF(deszcz[[#This Row],[deszczowka]]&gt;2500000,2500000-deszcz[[#This Row],[deszczowka]],0)</f>
        <v>0</v>
      </c>
      <c r="F124">
        <f>IF(DAY(deszcz[[#This Row],[data]])=6,500000,0)</f>
        <v>0</v>
      </c>
    </row>
    <row r="125" spans="1:6">
      <c r="A125" s="1">
        <v>41883</v>
      </c>
      <c r="B125">
        <v>0</v>
      </c>
      <c r="C125">
        <f t="shared" si="1"/>
        <v>-2600242.3615585668</v>
      </c>
      <c r="D125">
        <f>deszcz[[#This Row],[opady ]]*deszcz[[#This Row],[deszczowka]]*0.03</f>
        <v>0</v>
      </c>
      <c r="E125">
        <f>IF(deszcz[[#This Row],[deszczowka]]&gt;2500000,2500000-deszcz[[#This Row],[deszczowka]],0)</f>
        <v>0</v>
      </c>
      <c r="F125">
        <f>IF(DAY(deszcz[[#This Row],[data]])=6,500000,0)</f>
        <v>0</v>
      </c>
    </row>
    <row r="126" spans="1:6">
      <c r="A126" s="1">
        <v>41884</v>
      </c>
      <c r="B126">
        <v>0</v>
      </c>
      <c r="C126">
        <f t="shared" si="1"/>
        <v>-2673239.9379429813</v>
      </c>
      <c r="D126">
        <f>deszcz[[#This Row],[opady ]]*deszcz[[#This Row],[deszczowka]]*0.03</f>
        <v>0</v>
      </c>
      <c r="E126">
        <f>IF(deszcz[[#This Row],[deszczowka]]&gt;2500000,2500000-deszcz[[#This Row],[deszczowka]],0)</f>
        <v>0</v>
      </c>
      <c r="F126">
        <f>IF(DAY(deszcz[[#This Row],[data]])=6,500000,0)</f>
        <v>0</v>
      </c>
    </row>
    <row r="127" spans="1:6">
      <c r="A127" s="1">
        <v>41885</v>
      </c>
      <c r="B127">
        <v>0</v>
      </c>
      <c r="C127">
        <f t="shared" si="1"/>
        <v>-2745507.5385635514</v>
      </c>
      <c r="D127">
        <f>deszcz[[#This Row],[opady ]]*deszcz[[#This Row],[deszczowka]]*0.03</f>
        <v>0</v>
      </c>
      <c r="E127">
        <f>IF(deszcz[[#This Row],[deszczowka]]&gt;2500000,2500000-deszcz[[#This Row],[deszczowka]],0)</f>
        <v>0</v>
      </c>
      <c r="F127">
        <f>IF(DAY(deszcz[[#This Row],[data]])=6,500000,0)</f>
        <v>0</v>
      </c>
    </row>
    <row r="128" spans="1:6">
      <c r="A128" s="1">
        <v>41886</v>
      </c>
      <c r="B128">
        <v>0</v>
      </c>
      <c r="C128">
        <f t="shared" si="1"/>
        <v>-2817052.4631779157</v>
      </c>
      <c r="D128">
        <f>deszcz[[#This Row],[opady ]]*deszcz[[#This Row],[deszczowka]]*0.03</f>
        <v>0</v>
      </c>
      <c r="E128">
        <f>IF(deszcz[[#This Row],[deszczowka]]&gt;2500000,2500000-deszcz[[#This Row],[deszczowka]],0)</f>
        <v>0</v>
      </c>
      <c r="F128">
        <f>IF(DAY(deszcz[[#This Row],[data]])=6,500000,0)</f>
        <v>0</v>
      </c>
    </row>
    <row r="129" spans="1:6">
      <c r="A129" s="1">
        <v>41887</v>
      </c>
      <c r="B129">
        <v>0</v>
      </c>
      <c r="C129">
        <f t="shared" si="1"/>
        <v>-2887881.9385461365</v>
      </c>
      <c r="D129">
        <f>deszcz[[#This Row],[opady ]]*deszcz[[#This Row],[deszczowka]]*0.03</f>
        <v>0</v>
      </c>
      <c r="E129">
        <f>IF(deszcz[[#This Row],[deszczowka]]&gt;2500000,2500000-deszcz[[#This Row],[deszczowka]],0)</f>
        <v>0</v>
      </c>
      <c r="F129">
        <f>IF(DAY(deszcz[[#This Row],[data]])=6,500000,0)</f>
        <v>0</v>
      </c>
    </row>
    <row r="130" spans="1:6">
      <c r="A130" s="1">
        <v>41888</v>
      </c>
      <c r="B130">
        <v>0</v>
      </c>
      <c r="C130">
        <f t="shared" si="1"/>
        <v>-2958003.119160675</v>
      </c>
      <c r="D130">
        <f>deszcz[[#This Row],[opady ]]*deszcz[[#This Row],[deszczowka]]*0.03</f>
        <v>0</v>
      </c>
      <c r="E130">
        <f>IF(deszcz[[#This Row],[deszczowka]]&gt;2500000,2500000-deszcz[[#This Row],[deszczowka]],0)</f>
        <v>0</v>
      </c>
      <c r="F130">
        <f>IF(DAY(deszcz[[#This Row],[data]])=6,500000,0)</f>
        <v>500000</v>
      </c>
    </row>
    <row r="131" spans="1:6">
      <c r="A131" s="1">
        <v>41889</v>
      </c>
      <c r="B131">
        <v>0</v>
      </c>
      <c r="C131">
        <f t="shared" si="1"/>
        <v>-2527423.087969068</v>
      </c>
      <c r="D131">
        <f>deszcz[[#This Row],[opady ]]*deszcz[[#This Row],[deszczowka]]*0.03</f>
        <v>0</v>
      </c>
      <c r="E131">
        <f>IF(deszcz[[#This Row],[deszczowka]]&gt;2500000,2500000-deszcz[[#This Row],[deszczowka]],0)</f>
        <v>0</v>
      </c>
      <c r="F131">
        <f>IF(DAY(deszcz[[#This Row],[data]])=6,500000,0)</f>
        <v>0</v>
      </c>
    </row>
    <row r="132" spans="1:6">
      <c r="A132" s="1">
        <v>41890</v>
      </c>
      <c r="B132">
        <v>1</v>
      </c>
      <c r="C132">
        <f t="shared" ref="C132:C154" si="2">IF(B131,C131+D131+E131,(C131+E131-2*$G$2*$H$2)*0.99) +F131</f>
        <v>-2601148.8570893775</v>
      </c>
      <c r="D132">
        <f>deszcz[[#This Row],[opady ]]*deszcz[[#This Row],[deszczowka]]*0.03</f>
        <v>-78034.465712681325</v>
      </c>
      <c r="E132">
        <f>IF(deszcz[[#This Row],[deszczowka]]&gt;2500000,2500000-deszcz[[#This Row],[deszczowka]],0)</f>
        <v>0</v>
      </c>
      <c r="F132">
        <f>IF(DAY(deszcz[[#This Row],[data]])=6,500000,0)</f>
        <v>0</v>
      </c>
    </row>
    <row r="133" spans="1:6">
      <c r="A133" s="1">
        <v>41891</v>
      </c>
      <c r="B133">
        <v>0</v>
      </c>
      <c r="C133">
        <f t="shared" si="2"/>
        <v>-2679183.3228020589</v>
      </c>
      <c r="D133">
        <f>deszcz[[#This Row],[opady ]]*deszcz[[#This Row],[deszczowka]]*0.03</f>
        <v>0</v>
      </c>
      <c r="E133">
        <f>IF(deszcz[[#This Row],[deszczowka]]&gt;2500000,2500000-deszcz[[#This Row],[deszczowka]],0)</f>
        <v>0</v>
      </c>
      <c r="F133">
        <f>IF(DAY(deszcz[[#This Row],[data]])=6,500000,0)</f>
        <v>0</v>
      </c>
    </row>
    <row r="134" spans="1:6">
      <c r="A134" s="1">
        <v>41892</v>
      </c>
      <c r="B134">
        <v>0</v>
      </c>
      <c r="C134">
        <f t="shared" si="2"/>
        <v>-2751391.4895740384</v>
      </c>
      <c r="D134">
        <f>deszcz[[#This Row],[opady ]]*deszcz[[#This Row],[deszczowka]]*0.03</f>
        <v>0</v>
      </c>
      <c r="E134">
        <f>IF(deszcz[[#This Row],[deszczowka]]&gt;2500000,2500000-deszcz[[#This Row],[deszczowka]],0)</f>
        <v>0</v>
      </c>
      <c r="F134">
        <f>IF(DAY(deszcz[[#This Row],[data]])=6,500000,0)</f>
        <v>0</v>
      </c>
    </row>
    <row r="135" spans="1:6">
      <c r="A135" s="1">
        <v>41893</v>
      </c>
      <c r="B135">
        <v>0</v>
      </c>
      <c r="C135">
        <f t="shared" si="2"/>
        <v>-2822877.5746782981</v>
      </c>
      <c r="D135">
        <f>deszcz[[#This Row],[opady ]]*deszcz[[#This Row],[deszczowka]]*0.03</f>
        <v>0</v>
      </c>
      <c r="E135">
        <f>IF(deszcz[[#This Row],[deszczowka]]&gt;2500000,2500000-deszcz[[#This Row],[deszczowka]],0)</f>
        <v>0</v>
      </c>
      <c r="F135">
        <f>IF(DAY(deszcz[[#This Row],[data]])=6,500000,0)</f>
        <v>0</v>
      </c>
    </row>
    <row r="136" spans="1:6">
      <c r="A136" s="1">
        <v>41894</v>
      </c>
      <c r="B136">
        <v>0</v>
      </c>
      <c r="C136">
        <f t="shared" si="2"/>
        <v>-2893648.7989315153</v>
      </c>
      <c r="D136">
        <f>deszcz[[#This Row],[opady ]]*deszcz[[#This Row],[deszczowka]]*0.03</f>
        <v>0</v>
      </c>
      <c r="E136">
        <f>IF(deszcz[[#This Row],[deszczowka]]&gt;2500000,2500000-deszcz[[#This Row],[deszczowka]],0)</f>
        <v>0</v>
      </c>
      <c r="F136">
        <f>IF(DAY(deszcz[[#This Row],[data]])=6,500000,0)</f>
        <v>0</v>
      </c>
    </row>
    <row r="137" spans="1:6">
      <c r="A137" s="1">
        <v>41895</v>
      </c>
      <c r="B137">
        <v>0</v>
      </c>
      <c r="C137">
        <f t="shared" si="2"/>
        <v>-2963712.3109422</v>
      </c>
      <c r="D137">
        <f>deszcz[[#This Row],[opady ]]*deszcz[[#This Row],[deszczowka]]*0.03</f>
        <v>0</v>
      </c>
      <c r="E137">
        <f>IF(deszcz[[#This Row],[deszczowka]]&gt;2500000,2500000-deszcz[[#This Row],[deszczowka]],0)</f>
        <v>0</v>
      </c>
      <c r="F137">
        <f>IF(DAY(deszcz[[#This Row],[data]])=6,500000,0)</f>
        <v>0</v>
      </c>
    </row>
    <row r="138" spans="1:6">
      <c r="A138" s="1">
        <v>41896</v>
      </c>
      <c r="B138">
        <v>0</v>
      </c>
      <c r="C138">
        <f t="shared" si="2"/>
        <v>-3033075.1878327779</v>
      </c>
      <c r="D138">
        <f>deszcz[[#This Row],[opady ]]*deszcz[[#This Row],[deszczowka]]*0.03</f>
        <v>0</v>
      </c>
      <c r="E138">
        <f>IF(deszcz[[#This Row],[deszczowka]]&gt;2500000,2500000-deszcz[[#This Row],[deszczowka]],0)</f>
        <v>0</v>
      </c>
      <c r="F138">
        <f>IF(DAY(deszcz[[#This Row],[data]])=6,500000,0)</f>
        <v>0</v>
      </c>
    </row>
    <row r="139" spans="1:6">
      <c r="A139" s="1">
        <v>41897</v>
      </c>
      <c r="B139">
        <v>1</v>
      </c>
      <c r="C139">
        <f t="shared" si="2"/>
        <v>-3101744.4359544502</v>
      </c>
      <c r="D139">
        <f>deszcz[[#This Row],[opady ]]*deszcz[[#This Row],[deszczowka]]*0.03</f>
        <v>-93052.333078633499</v>
      </c>
      <c r="E139">
        <f>IF(deszcz[[#This Row],[deszczowka]]&gt;2500000,2500000-deszcz[[#This Row],[deszczowka]],0)</f>
        <v>0</v>
      </c>
      <c r="F139">
        <f>IF(DAY(deszcz[[#This Row],[data]])=6,500000,0)</f>
        <v>0</v>
      </c>
    </row>
    <row r="140" spans="1:6">
      <c r="A140" s="1">
        <v>41898</v>
      </c>
      <c r="B140">
        <v>0</v>
      </c>
      <c r="C140">
        <f t="shared" si="2"/>
        <v>-3194796.7690330837</v>
      </c>
      <c r="D140">
        <f>deszcz[[#This Row],[opady ]]*deszcz[[#This Row],[deszczowka]]*0.03</f>
        <v>0</v>
      </c>
      <c r="E140">
        <f>IF(deszcz[[#This Row],[deszczowka]]&gt;2500000,2500000-deszcz[[#This Row],[deszczowka]],0)</f>
        <v>0</v>
      </c>
      <c r="F140">
        <f>IF(DAY(deszcz[[#This Row],[data]])=6,500000,0)</f>
        <v>0</v>
      </c>
    </row>
    <row r="141" spans="1:6">
      <c r="A141" s="1">
        <v>41899</v>
      </c>
      <c r="B141">
        <v>0</v>
      </c>
      <c r="C141">
        <f t="shared" si="2"/>
        <v>-3261848.8013427528</v>
      </c>
      <c r="D141">
        <f>deszcz[[#This Row],[opady ]]*deszcz[[#This Row],[deszczowka]]*0.03</f>
        <v>0</v>
      </c>
      <c r="E141">
        <f>IF(deszcz[[#This Row],[deszczowka]]&gt;2500000,2500000-deszcz[[#This Row],[deszczowka]],0)</f>
        <v>0</v>
      </c>
      <c r="F141">
        <f>IF(DAY(deszcz[[#This Row],[data]])=6,500000,0)</f>
        <v>0</v>
      </c>
    </row>
    <row r="142" spans="1:6">
      <c r="A142" s="1">
        <v>41900</v>
      </c>
      <c r="B142">
        <v>0</v>
      </c>
      <c r="C142">
        <f t="shared" si="2"/>
        <v>-3328230.3133293251</v>
      </c>
      <c r="D142">
        <f>deszcz[[#This Row],[opady ]]*deszcz[[#This Row],[deszczowka]]*0.03</f>
        <v>0</v>
      </c>
      <c r="E142">
        <f>IF(deszcz[[#This Row],[deszczowka]]&gt;2500000,2500000-deszcz[[#This Row],[deszczowka]],0)</f>
        <v>0</v>
      </c>
      <c r="F142">
        <f>IF(DAY(deszcz[[#This Row],[data]])=6,500000,0)</f>
        <v>0</v>
      </c>
    </row>
    <row r="143" spans="1:6">
      <c r="A143" s="1">
        <v>41901</v>
      </c>
      <c r="B143">
        <v>0</v>
      </c>
      <c r="C143">
        <f t="shared" si="2"/>
        <v>-3393948.010196032</v>
      </c>
      <c r="D143">
        <f>deszcz[[#This Row],[opady ]]*deszcz[[#This Row],[deszczowka]]*0.03</f>
        <v>0</v>
      </c>
      <c r="E143">
        <f>IF(deszcz[[#This Row],[deszczowka]]&gt;2500000,2500000-deszcz[[#This Row],[deszczowka]],0)</f>
        <v>0</v>
      </c>
      <c r="F143">
        <f>IF(DAY(deszcz[[#This Row],[data]])=6,500000,0)</f>
        <v>0</v>
      </c>
    </row>
    <row r="144" spans="1:6">
      <c r="A144" s="1">
        <v>41902</v>
      </c>
      <c r="B144">
        <v>0</v>
      </c>
      <c r="C144">
        <f t="shared" si="2"/>
        <v>-3459008.5300940718</v>
      </c>
      <c r="D144">
        <f>deszcz[[#This Row],[opady ]]*deszcz[[#This Row],[deszczowka]]*0.03</f>
        <v>0</v>
      </c>
      <c r="E144">
        <f>IF(deszcz[[#This Row],[deszczowka]]&gt;2500000,2500000-deszcz[[#This Row],[deszczowka]],0)</f>
        <v>0</v>
      </c>
      <c r="F144">
        <f>IF(DAY(deszcz[[#This Row],[data]])=6,500000,0)</f>
        <v>0</v>
      </c>
    </row>
    <row r="145" spans="1:6">
      <c r="A145" s="1">
        <v>41903</v>
      </c>
      <c r="B145">
        <v>0</v>
      </c>
      <c r="C145">
        <f t="shared" si="2"/>
        <v>-3523418.4447931312</v>
      </c>
      <c r="D145">
        <f>deszcz[[#This Row],[opady ]]*deszcz[[#This Row],[deszczowka]]*0.03</f>
        <v>0</v>
      </c>
      <c r="E145">
        <f>IF(deszcz[[#This Row],[deszczowka]]&gt;2500000,2500000-deszcz[[#This Row],[deszczowka]],0)</f>
        <v>0</v>
      </c>
      <c r="F145">
        <f>IF(DAY(deszcz[[#This Row],[data]])=6,500000,0)</f>
        <v>0</v>
      </c>
    </row>
    <row r="146" spans="1:6">
      <c r="A146" s="1">
        <v>41904</v>
      </c>
      <c r="B146">
        <v>0</v>
      </c>
      <c r="C146">
        <f t="shared" si="2"/>
        <v>-3587184.2603452001</v>
      </c>
      <c r="D146">
        <f>deszcz[[#This Row],[opady ]]*deszcz[[#This Row],[deszczowka]]*0.03</f>
        <v>0</v>
      </c>
      <c r="E146">
        <f>IF(deszcz[[#This Row],[deszczowka]]&gt;2500000,2500000-deszcz[[#This Row],[deszczowka]],0)</f>
        <v>0</v>
      </c>
      <c r="F146">
        <f>IF(DAY(deszcz[[#This Row],[data]])=6,500000,0)</f>
        <v>0</v>
      </c>
    </row>
    <row r="147" spans="1:6">
      <c r="A147" s="1">
        <v>41905</v>
      </c>
      <c r="B147">
        <v>1</v>
      </c>
      <c r="C147">
        <f t="shared" si="2"/>
        <v>-3650312.417741748</v>
      </c>
      <c r="D147">
        <f>deszcz[[#This Row],[opady ]]*deszcz[[#This Row],[deszczowka]]*0.03</f>
        <v>-109509.37253225244</v>
      </c>
      <c r="E147">
        <f>IF(deszcz[[#This Row],[deszczowka]]&gt;2500000,2500000-deszcz[[#This Row],[deszczowka]],0)</f>
        <v>0</v>
      </c>
      <c r="F147">
        <f>IF(DAY(deszcz[[#This Row],[data]])=6,500000,0)</f>
        <v>0</v>
      </c>
    </row>
    <row r="148" spans="1:6">
      <c r="A148" s="1">
        <v>41906</v>
      </c>
      <c r="B148">
        <v>0</v>
      </c>
      <c r="C148">
        <f t="shared" si="2"/>
        <v>-3759821.7902740003</v>
      </c>
      <c r="D148">
        <f>deszcz[[#This Row],[opady ]]*deszcz[[#This Row],[deszczowka]]*0.03</f>
        <v>0</v>
      </c>
      <c r="E148">
        <f>IF(deszcz[[#This Row],[deszczowka]]&gt;2500000,2500000-deszcz[[#This Row],[deszczowka]],0)</f>
        <v>0</v>
      </c>
      <c r="F148">
        <f>IF(DAY(deszcz[[#This Row],[data]])=6,500000,0)</f>
        <v>0</v>
      </c>
    </row>
    <row r="149" spans="1:6">
      <c r="A149" s="1">
        <v>41907</v>
      </c>
      <c r="B149">
        <v>1</v>
      </c>
      <c r="C149">
        <f t="shared" si="2"/>
        <v>-3821223.5723712603</v>
      </c>
      <c r="D149">
        <f>deszcz[[#This Row],[opady ]]*deszcz[[#This Row],[deszczowka]]*0.03</f>
        <v>-114636.70717113781</v>
      </c>
      <c r="E149">
        <f>IF(deszcz[[#This Row],[deszczowka]]&gt;2500000,2500000-deszcz[[#This Row],[deszczowka]],0)</f>
        <v>0</v>
      </c>
      <c r="F149">
        <f>IF(DAY(deszcz[[#This Row],[data]])=6,500000,0)</f>
        <v>0</v>
      </c>
    </row>
    <row r="150" spans="1:6">
      <c r="A150" s="1">
        <v>41908</v>
      </c>
      <c r="B150">
        <v>0</v>
      </c>
      <c r="C150">
        <f t="shared" si="2"/>
        <v>-3935860.2795423982</v>
      </c>
      <c r="D150">
        <f>deszcz[[#This Row],[opady ]]*deszcz[[#This Row],[deszczowka]]*0.03</f>
        <v>0</v>
      </c>
      <c r="E150">
        <f>IF(deszcz[[#This Row],[deszczowka]]&gt;2500000,2500000-deszcz[[#This Row],[deszczowka]],0)</f>
        <v>0</v>
      </c>
      <c r="F150">
        <f>IF(DAY(deszcz[[#This Row],[data]])=6,500000,0)</f>
        <v>0</v>
      </c>
    </row>
    <row r="151" spans="1:6">
      <c r="A151" s="1">
        <v>41909</v>
      </c>
      <c r="B151">
        <v>0</v>
      </c>
      <c r="C151">
        <f t="shared" si="2"/>
        <v>-3995501.6767469742</v>
      </c>
      <c r="D151">
        <f>deszcz[[#This Row],[opady ]]*deszcz[[#This Row],[deszczowka]]*0.03</f>
        <v>0</v>
      </c>
      <c r="E151">
        <f>IF(deszcz[[#This Row],[deszczowka]]&gt;2500000,2500000-deszcz[[#This Row],[deszczowka]],0)</f>
        <v>0</v>
      </c>
      <c r="F151">
        <f>IF(DAY(deszcz[[#This Row],[data]])=6,500000,0)</f>
        <v>0</v>
      </c>
    </row>
    <row r="152" spans="1:6">
      <c r="A152" s="1">
        <v>41910</v>
      </c>
      <c r="B152">
        <v>0</v>
      </c>
      <c r="C152">
        <f t="shared" si="2"/>
        <v>-4054546.6599795045</v>
      </c>
      <c r="D152">
        <f>deszcz[[#This Row],[opady ]]*deszcz[[#This Row],[deszczowka]]*0.03</f>
        <v>0</v>
      </c>
      <c r="E152">
        <f>IF(deszcz[[#This Row],[deszczowka]]&gt;2500000,2500000-deszcz[[#This Row],[deszczowka]],0)</f>
        <v>0</v>
      </c>
      <c r="F152">
        <f>IF(DAY(deszcz[[#This Row],[data]])=6,500000,0)</f>
        <v>0</v>
      </c>
    </row>
    <row r="153" spans="1:6">
      <c r="A153" s="1">
        <v>41911</v>
      </c>
      <c r="B153">
        <v>1</v>
      </c>
      <c r="C153">
        <f t="shared" si="2"/>
        <v>-4113001.1933797095</v>
      </c>
      <c r="D153">
        <f>deszcz[[#This Row],[opady ]]*deszcz[[#This Row],[deszczowka]]*0.03</f>
        <v>-123390.03580139128</v>
      </c>
      <c r="E153">
        <f>IF(deszcz[[#This Row],[deszczowka]]&gt;2500000,2500000-deszcz[[#This Row],[deszczowka]],0)</f>
        <v>0</v>
      </c>
      <c r="F153">
        <f>IF(DAY(deszcz[[#This Row],[data]])=6,500000,0)</f>
        <v>0</v>
      </c>
    </row>
    <row r="154" spans="1:6">
      <c r="A154" s="1">
        <v>41912</v>
      </c>
      <c r="B154">
        <v>1</v>
      </c>
      <c r="C154">
        <f t="shared" si="2"/>
        <v>-4236391.2291811006</v>
      </c>
      <c r="D154">
        <f>deszcz[[#This Row],[opady ]]*deszcz[[#This Row],[deszczowka]]*0.03</f>
        <v>-127091.73687543301</v>
      </c>
      <c r="E154">
        <f>IF(deszcz[[#This Row],[deszczowka]]&gt;2500000,2500000-deszcz[[#This Row],[deszczowka]],0)</f>
        <v>0</v>
      </c>
      <c r="F154">
        <f>IF(DAY(deszcz[[#This Row],[data]])=6,500000,0)</f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A E A A B Q S w M E F A A C A A g A / V p v V B 2 T G g i j A A A A 9 g A A A B I A H A B D b 2 5 m a W c v U G F j a 2 F n Z S 5 4 b W w g o h g A K K A U A A A A A A A A A A A A A A A A A A A A A A A A A A A A h Y + x D o I w G I R f h X S n L X U x 5 K c M r p C Q m B j X p l R o L I X Q Y n k 3 B x / J V x C j q J v j 3 X 2 X 3 N 2 v N 8 j n z k Q X N T r d 2 w w l m K J I W d n X 2 j Y Z m v w p 3 q K c Q y X k W T Q q W m D r 0 t n p D L X e D y k h I Q Q c N r g f G 8 I o T c i x L P a y V Z 2 I t X V e W K n Q p 1 X / b y E O h 9 c Y z n B C G W Z 0 2 Q R k N a H U 9 g u w J X u m P y b s J u O n U f H B x F U B Z J V A 3 h / 4 A 1 B L A w Q U A A I A C A D 9 W m 9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/ V p v V F a e O C 9 L A Q A A 6 Q E A A B M A H A B G b 3 J t d W x h c y 9 T Z W N 0 a W 9 u M S 5 t I K I Y A C i g F A A A A A A A A A A A A A A A A A A A A A A A A A A A A I 2 Q v 0 7 D M B D G Z y L l H a y w p F K I 2 o g y U G V A D Q i W q t B O N A i Z + C g m j i + y H U p S d e G V O i G x V X k v j I I o A w N e 7 p / 8 u + 8 7 D Z n h K M m s i 4 O R 6 7 i O f q I K G G G g m 6 w h M R F g X I f Y 1 7 6 r 3 Z a 1 b 2 i b Y / 0 S J p h V B U j j X 3 A B 4 R i l s Y X 2 v e Q 0 n S p 8 h t z U K c M j 3 e Q o 6 r S g p l I 5 T 6 P + Y E i 0 o Y q m C Z V w P 7 2 J 0 m 5 X a F 6 N 1 w s W C Q h e c A M q 9 g 6 8 g I x R V I X U c R S Q c 5 k h 4 3 I Z D 6 J h P y D X F R q Y m V p A v E / D C U q 4 6 w W d 5 k N v Q p f t 2 2 6 7 y j l B U i J b 1 e 2 H b l D W h a 0 a j g U H z x q a 0 w f 7 1 + o u L O g S K A O l / R / H A V l 8 j 8 6 E m G V U U K V j o 6 r f i 2 4 t S d o r I j F 1 u U f O F Z X 6 E V X R + Z j X J W j / f 7 K C 9 d p j 1 F B 7 B I s E Y n P Y B G T t Y U l Z T W z 7 S p q T 4 / C L u d n 0 X I f L v 8 W M P g F Q S w E C L Q A U A A I A C A D 9 W m 9 U H Z M a C K M A A A D 2 A A A A E g A A A A A A A A A A A A A A A A A A A A A A Q 2 9 u Z m l n L 1 B h Y 2 t h Z 2 U u e G 1 s U E s B A i 0 A F A A C A A g A / V p v V A / K 6 a u k A A A A 6 Q A A A B M A A A A A A A A A A A A A A A A A 7 w A A A F t D b 2 5 0 Z W 5 0 X 1 R 5 c G V z X S 5 4 b W x Q S w E C L Q A U A A I A C A D 9 W m 9 U V p 4 4 L 0 s B A A D p A Q A A E w A A A A A A A A A A A A A A A A D g A Q A A R m 9 y b X V s Y X M v U 2 V j d G l v b j E u b V B L B Q Y A A A A A A w A D A M I A A A B 4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Z C A A A A A A A A L c I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V z e m N 6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G V z e m N 6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y 0 x N V Q x M D o y M z o 1 O S 4 x N T E z N z Q 3 W i I g L z 4 8 R W 5 0 c n k g V H l w Z T 0 i R m l s b E N v b H V t b l R 5 c G V z I i B W Y W x 1 Z T 0 i c 0 N R T T 0 i I C 8 + P E V u d H J 5 I F R 5 c G U 9 I k Z p b G x D b 2 x 1 b W 5 O Y W 1 l c y I g V m F s d W U 9 I n N b J n F 1 b 3 Q 7 Z G F 0 Y S Z x d W 9 0 O y w m c X V v d D t v c G F k e S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Z X N 6 Y 3 o v W m 1 p Z W 5 p b 2 5 v I H R 5 c C 5 7 Z G F 0 Y S w w f S Z x d W 9 0 O y w m c X V v d D t T Z W N 0 a W 9 u M S 9 k Z X N 6 Y 3 o v W m 1 p Z W 5 p b 2 5 v I H R 5 c C 5 7 b 3 B h Z H k g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R l c 3 p j e i 9 a b W l l b m l v b m 8 g d H l w L n t k Y X R h L D B 9 J n F 1 b 3 Q 7 L C Z x d W 9 0 O 1 N l Y 3 R p b 2 4 x L 2 R l c 3 p j e i 9 a b W l l b m l v b m 8 g d H l w L n t v c G F k e S A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l c 3 p j e i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X N 6 Y 3 o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X N 6 Y 3 o v W m 1 p Z W 5 p b 2 5 v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L t 7 d q 8 p 9 L N O s R c N 6 I c Y 6 S 8 A A A A A A g A A A A A A E G Y A A A A B A A A g A A A A S Y h q 1 X k V M M f m 4 g I K R f g B t w j V + U 1 B M R 7 + c i F x + G b / D K E A A A A A D o A A A A A C A A A g A A A A A Z W L y M K q U j h j b E T W m v M L p 3 T o K q 3 l V 3 O l / D z B 0 Y t F W D 9 Q A A A A 6 4 b a E w i 4 1 T E F t n b k s H q A 2 i / x r P P e 3 B M c 5 5 p p Z e t v E 8 2 4 y k 3 s 6 T a O C 9 H f r P m Q 0 M q g 5 O N w u S 9 2 n 1 5 j Q E a E O L r k Q e 5 b w S T 2 5 5 T W Q 6 w 5 A T W 0 d 2 Z A A A A A R g T N J C c l Q 9 a X i y 1 R 0 n r Z Q 9 r n U r x 4 i 9 K P h 4 2 e o p M M i s C 1 G 6 W Z C 7 s p l i i R f 3 z l + 7 h E F F n 6 B V s n 9 4 b + a c g Y W c c y 3 g = = < / D a t a M a s h u p > 
</file>

<file path=customXml/itemProps1.xml><?xml version="1.0" encoding="utf-8"?>
<ds:datastoreItem xmlns:ds="http://schemas.openxmlformats.org/officeDocument/2006/customXml" ds:itemID="{E3AA2A39-3D4D-4A07-AF53-6A5839BEF42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deszcz</vt:lpstr>
      <vt:lpstr>Arkusz1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Zuzanna Gomuła</dc:creator>
  <cp:lastModifiedBy>Zuzanna Gomuła</cp:lastModifiedBy>
  <dcterms:created xsi:type="dcterms:W3CDTF">2022-03-15T10:23:19Z</dcterms:created>
  <dcterms:modified xsi:type="dcterms:W3CDTF">2022-04-14T15:53:11Z</dcterms:modified>
</cp:coreProperties>
</file>