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165" documentId="13_ncr:1_{45FEFE2B-31B2-4125-A7C6-12465AED2207}" xr6:coauthVersionLast="47" xr6:coauthVersionMax="47" xr10:uidLastSave="{09857124-42C6-431E-B3E3-1102F4CB9BAB}"/>
  <bookViews>
    <workbookView xWindow="-120" yWindow="-120" windowWidth="24240" windowHeight="131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1" l="1"/>
  <c r="N45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4" i="1"/>
  <c r="N23" i="1"/>
  <c r="N9" i="1"/>
  <c r="N8" i="1"/>
  <c r="N7" i="1"/>
  <c r="N6" i="1"/>
  <c r="N16" i="1"/>
  <c r="N17" i="1"/>
  <c r="N18" i="1"/>
  <c r="N19" i="1"/>
  <c r="N20" i="1"/>
  <c r="N21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<sst xmlns="http://schemas.openxmlformats.org/spreadsheetml/2006/main" count="170" uniqueCount="103">
  <si>
    <t>ПОДЪЕМ</t>
  </si>
  <si>
    <t>ТЕМПЕРАТУРА</t>
  </si>
  <si>
    <t>ПРИЕМ ПИЩИ</t>
  </si>
  <si>
    <t>ЗАВТРАК</t>
  </si>
  <si>
    <t>УЖИН</t>
  </si>
  <si>
    <t>ОБЕД</t>
  </si>
  <si>
    <t>БЛЮДО</t>
  </si>
  <si>
    <t>ККАЛ</t>
  </si>
  <si>
    <t>ФИЗИЧЕСКАЯ АКТИВНОСТЬ</t>
  </si>
  <si>
    <t>УМСТВЕННАЯ АКТИВНОСТЬ</t>
  </si>
  <si>
    <t>ДАТА</t>
  </si>
  <si>
    <t>ОТБОЙ</t>
  </si>
  <si>
    <t>ККАЛ за день</t>
  </si>
  <si>
    <t>Зверев Никита Денисович 1ИСП11-18</t>
  </si>
  <si>
    <t>чёрный чай с сахаром</t>
  </si>
  <si>
    <t>09:00-15:40</t>
  </si>
  <si>
    <t>17:30-19:00</t>
  </si>
  <si>
    <t>жареное мясо</t>
  </si>
  <si>
    <t>колбаски охотничьи</t>
  </si>
  <si>
    <t>салат</t>
  </si>
  <si>
    <t>17:00-17:15</t>
  </si>
  <si>
    <t>фрукты(виноград, апельсин, банан)</t>
  </si>
  <si>
    <t>гранатовый сок</t>
  </si>
  <si>
    <t>чебуреки</t>
  </si>
  <si>
    <t>говяжья грудинка копченая</t>
  </si>
  <si>
    <t>простая вода</t>
  </si>
  <si>
    <t>зёрна граната</t>
  </si>
  <si>
    <t>вафли</t>
  </si>
  <si>
    <t>пицца</t>
  </si>
  <si>
    <t>удон с курицей</t>
  </si>
  <si>
    <t>Pepsi</t>
  </si>
  <si>
    <t>10:45-12:00</t>
  </si>
  <si>
    <t>17:00-18:00</t>
  </si>
  <si>
    <t>рабочий день</t>
  </si>
  <si>
    <t>подтягивания</t>
  </si>
  <si>
    <t>подтягивания и отжимания</t>
  </si>
  <si>
    <t>подготовка к ЕГЭ</t>
  </si>
  <si>
    <t>домашние задания</t>
  </si>
  <si>
    <t>14:15-14:45</t>
  </si>
  <si>
    <t>колбаса вареная докторская</t>
  </si>
  <si>
    <t>кофе чёрный</t>
  </si>
  <si>
    <t>яблочный сок</t>
  </si>
  <si>
    <t>булочка</t>
  </si>
  <si>
    <t>отдых</t>
  </si>
  <si>
    <t>программирование</t>
  </si>
  <si>
    <t>10:00-24:00</t>
  </si>
  <si>
    <t>16:30-17:30</t>
  </si>
  <si>
    <t>19:00-19:45</t>
  </si>
  <si>
    <t>картофель жареный</t>
  </si>
  <si>
    <t>бутерброды с докторской колбасой</t>
  </si>
  <si>
    <t>огурцы</t>
  </si>
  <si>
    <t>купаты</t>
  </si>
  <si>
    <t>морковь с сахаром</t>
  </si>
  <si>
    <t>яичница</t>
  </si>
  <si>
    <t>жареная курица</t>
  </si>
  <si>
    <t>бутерброды</t>
  </si>
  <si>
    <t>куриные наггетсы</t>
  </si>
  <si>
    <t>кукуруза</t>
  </si>
  <si>
    <t>клюква в сахарной пудре</t>
  </si>
  <si>
    <t>йогурт</t>
  </si>
  <si>
    <t>чебупицца</t>
  </si>
  <si>
    <t>чёрный чай с сахаром и лимоном</t>
  </si>
  <si>
    <t>виноград</t>
  </si>
  <si>
    <t>персиковый сок</t>
  </si>
  <si>
    <t>жареные пельмени</t>
  </si>
  <si>
    <t>бекон</t>
  </si>
  <si>
    <t>апельсин</t>
  </si>
  <si>
    <t>яичница с беконом и томатами</t>
  </si>
  <si>
    <t>13:00-14:00</t>
  </si>
  <si>
    <t>15:30-18:00</t>
  </si>
  <si>
    <t>конфеты</t>
  </si>
  <si>
    <t>домашнее задание</t>
  </si>
  <si>
    <t>пастила</t>
  </si>
  <si>
    <t>бутерброды с плавленым сыром</t>
  </si>
  <si>
    <t>злаки с молоком</t>
  </si>
  <si>
    <t>чтение книги</t>
  </si>
  <si>
    <t>программировагие</t>
  </si>
  <si>
    <t>ChocoPie</t>
  </si>
  <si>
    <t>молочный воздушный шоколад</t>
  </si>
  <si>
    <t>жареный картофель</t>
  </si>
  <si>
    <t>овощи</t>
  </si>
  <si>
    <t>отжимания и подтягивания</t>
  </si>
  <si>
    <t>бег</t>
  </si>
  <si>
    <t>компот</t>
  </si>
  <si>
    <t>котлеты</t>
  </si>
  <si>
    <t>13:00-13:45</t>
  </si>
  <si>
    <t>16:15-16:25</t>
  </si>
  <si>
    <t>14:00-15:00</t>
  </si>
  <si>
    <t>18:30-19:00</t>
  </si>
  <si>
    <t>16:00-16:30</t>
  </si>
  <si>
    <t>20:00-21:30</t>
  </si>
  <si>
    <t>16:00-16:20</t>
  </si>
  <si>
    <t>13:00-15:00</t>
  </si>
  <si>
    <t>21:00-21:30</t>
  </si>
  <si>
    <t>12:00-12:40</t>
  </si>
  <si>
    <t>14:15-14:50</t>
  </si>
  <si>
    <t>20:00-20:45</t>
  </si>
  <si>
    <t>гречневая каша с молоком</t>
  </si>
  <si>
    <t>шоколадный коктейль</t>
  </si>
  <si>
    <t>торт</t>
  </si>
  <si>
    <t>10:30-24:00</t>
  </si>
  <si>
    <t>11:30-24:00</t>
  </si>
  <si>
    <t>зефир в шоколаде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</si>
</sst>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5D5D5D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color rgb="FF5D5D5D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wrapText="1"/>
    </xf>
    <xf numFmtId="20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85" zoomScaleNormal="85" workbookViewId="0">
      <selection activeCell="W10" sqref="W10"/>
    </sheetView>
  </sheetViews>
  <sheetFormatPr defaultRowHeight="15" x14ac:dyDescent="0.25"/>
  <cols>
    <col min="1" max="1" width="10.140625" customWidth="1"/>
    <col min="2" max="2" width="9.42578125" customWidth="1"/>
    <col min="3" max="3" width="9.140625" customWidth="1"/>
    <col min="4" max="4" width="13" customWidth="1"/>
    <col min="14" max="14" width="10.140625" customWidth="1"/>
  </cols>
  <sheetData>
    <row r="1" spans="1:15" x14ac:dyDescent="0.25">
      <c r="A1" s="28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5" ht="15.75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ht="30" customHeight="1" thickBot="1" x14ac:dyDescent="0.3">
      <c r="A3" s="26" t="s">
        <v>10</v>
      </c>
      <c r="B3" s="26" t="s">
        <v>0</v>
      </c>
      <c r="C3" s="29" t="s">
        <v>1</v>
      </c>
      <c r="D3" s="41" t="s">
        <v>2</v>
      </c>
      <c r="E3" s="42"/>
      <c r="F3" s="42"/>
      <c r="G3" s="42"/>
      <c r="H3" s="43"/>
      <c r="I3" s="43"/>
      <c r="J3" s="31" t="s">
        <v>8</v>
      </c>
      <c r="K3" s="32"/>
      <c r="L3" s="31" t="s">
        <v>9</v>
      </c>
      <c r="M3" s="32"/>
      <c r="N3" s="29" t="s">
        <v>12</v>
      </c>
      <c r="O3" s="26" t="s">
        <v>11</v>
      </c>
    </row>
    <row r="4" spans="1:15" ht="15.75" thickBot="1" x14ac:dyDescent="0.3">
      <c r="A4" s="27"/>
      <c r="B4" s="27"/>
      <c r="C4" s="30"/>
      <c r="D4" s="35" t="s">
        <v>3</v>
      </c>
      <c r="E4" s="36"/>
      <c r="F4" s="37" t="s">
        <v>5</v>
      </c>
      <c r="G4" s="38"/>
      <c r="H4" s="39" t="s">
        <v>4</v>
      </c>
      <c r="I4" s="40"/>
      <c r="J4" s="33"/>
      <c r="K4" s="34"/>
      <c r="L4" s="33"/>
      <c r="M4" s="34"/>
      <c r="N4" s="30"/>
      <c r="O4" s="27"/>
    </row>
    <row r="5" spans="1:15" x14ac:dyDescent="0.25">
      <c r="A5" s="27"/>
      <c r="B5" s="27"/>
      <c r="C5" s="30"/>
      <c r="D5" s="1" t="s">
        <v>6</v>
      </c>
      <c r="E5" s="1" t="s">
        <v>7</v>
      </c>
      <c r="F5" s="1" t="s">
        <v>6</v>
      </c>
      <c r="G5" s="2" t="s">
        <v>7</v>
      </c>
      <c r="H5" s="1" t="s">
        <v>6</v>
      </c>
      <c r="I5" s="1" t="s">
        <v>7</v>
      </c>
      <c r="J5" s="33"/>
      <c r="K5" s="34"/>
      <c r="L5" s="33"/>
      <c r="M5" s="34"/>
      <c r="N5" s="30"/>
      <c r="O5" s="27"/>
    </row>
    <row r="6" spans="1:15" ht="45" x14ac:dyDescent="0.25">
      <c r="A6" s="7">
        <v>44498</v>
      </c>
      <c r="B6" s="8">
        <v>0.34722222222222227</v>
      </c>
      <c r="C6" s="9">
        <v>36.1</v>
      </c>
      <c r="D6" s="10" t="s">
        <v>14</v>
      </c>
      <c r="E6" s="11">
        <v>39</v>
      </c>
      <c r="F6" s="9" t="s">
        <v>14</v>
      </c>
      <c r="G6" s="9">
        <v>39</v>
      </c>
      <c r="H6" s="9" t="s">
        <v>22</v>
      </c>
      <c r="I6" s="9">
        <v>32</v>
      </c>
      <c r="J6" s="9" t="s">
        <v>33</v>
      </c>
      <c r="K6" s="9" t="s">
        <v>15</v>
      </c>
      <c r="L6" s="9" t="s">
        <v>33</v>
      </c>
      <c r="M6" s="9" t="s">
        <v>15</v>
      </c>
      <c r="N6" s="9">
        <f>SUM(E6,G6,I6)</f>
        <v>110</v>
      </c>
      <c r="O6" s="3"/>
    </row>
    <row r="7" spans="1:15" ht="60" x14ac:dyDescent="0.25">
      <c r="A7" s="9"/>
      <c r="B7" s="9"/>
      <c r="C7" s="9"/>
      <c r="D7" s="16" t="s">
        <v>21</v>
      </c>
      <c r="E7" s="17">
        <v>224</v>
      </c>
      <c r="F7" s="9" t="s">
        <v>17</v>
      </c>
      <c r="G7" s="9">
        <v>290</v>
      </c>
      <c r="H7" s="9" t="s">
        <v>23</v>
      </c>
      <c r="I7" s="9">
        <v>300</v>
      </c>
      <c r="J7" s="9" t="s">
        <v>34</v>
      </c>
      <c r="K7" s="9" t="s">
        <v>20</v>
      </c>
      <c r="L7" s="9" t="s">
        <v>36</v>
      </c>
      <c r="M7" s="9" t="s">
        <v>16</v>
      </c>
      <c r="N7" s="9">
        <f>SUM(E7,G7,I7)</f>
        <v>814</v>
      </c>
      <c r="O7" s="4"/>
    </row>
    <row r="8" spans="1:15" ht="30.75" thickBot="1" x14ac:dyDescent="0.3">
      <c r="A8" s="20"/>
      <c r="B8" s="20"/>
      <c r="C8" s="20"/>
      <c r="D8" s="18" t="s">
        <v>18</v>
      </c>
      <c r="E8" s="19">
        <v>163</v>
      </c>
      <c r="F8" s="20" t="s">
        <v>19</v>
      </c>
      <c r="G8" s="21">
        <v>24</v>
      </c>
      <c r="H8" s="20"/>
      <c r="I8" s="20"/>
      <c r="J8" s="20"/>
      <c r="K8" s="20"/>
      <c r="L8" s="22"/>
      <c r="M8" s="20"/>
      <c r="N8" s="20">
        <f>SUM(E8,G8,I8)</f>
        <v>187</v>
      </c>
      <c r="O8" s="6">
        <v>0.99305555555555547</v>
      </c>
    </row>
    <row r="9" spans="1:15" ht="60.75" thickTop="1" x14ac:dyDescent="0.25">
      <c r="A9" s="12">
        <v>44499</v>
      </c>
      <c r="B9" s="13">
        <v>0.39583333333333331</v>
      </c>
      <c r="C9" s="14">
        <v>36.1</v>
      </c>
      <c r="D9" s="14" t="s">
        <v>14</v>
      </c>
      <c r="E9" s="14">
        <v>39</v>
      </c>
      <c r="F9" s="15" t="s">
        <v>25</v>
      </c>
      <c r="G9" s="14">
        <v>0</v>
      </c>
      <c r="H9" s="14" t="s">
        <v>14</v>
      </c>
      <c r="I9" s="14">
        <v>39</v>
      </c>
      <c r="J9" s="14" t="s">
        <v>35</v>
      </c>
      <c r="K9" s="14" t="s">
        <v>38</v>
      </c>
      <c r="L9" s="14" t="s">
        <v>37</v>
      </c>
      <c r="M9" s="14" t="s">
        <v>31</v>
      </c>
      <c r="N9" s="14">
        <f>SUM(E9,G9,I9)</f>
        <v>78</v>
      </c>
      <c r="O9" s="5"/>
    </row>
    <row r="10" spans="1:15" ht="60" x14ac:dyDescent="0.25">
      <c r="A10" s="9"/>
      <c r="B10" s="9"/>
      <c r="C10" s="9"/>
      <c r="D10" s="9" t="s">
        <v>24</v>
      </c>
      <c r="E10" s="9">
        <v>1264</v>
      </c>
      <c r="F10" s="9" t="s">
        <v>23</v>
      </c>
      <c r="G10" s="9">
        <v>150</v>
      </c>
      <c r="H10" s="9" t="s">
        <v>39</v>
      </c>
      <c r="I10" s="9">
        <v>257</v>
      </c>
      <c r="J10" s="9"/>
      <c r="K10" s="9"/>
      <c r="L10" s="9" t="s">
        <v>36</v>
      </c>
      <c r="M10" s="9" t="s">
        <v>32</v>
      </c>
      <c r="N10" s="9">
        <f t="shared" ref="N10:N21" si="0">SUM(E10,G10,I10)</f>
        <v>1671</v>
      </c>
      <c r="O10" s="3"/>
    </row>
    <row r="11" spans="1:15" ht="45" x14ac:dyDescent="0.25">
      <c r="A11" s="9"/>
      <c r="B11" s="9"/>
      <c r="C11" s="9"/>
      <c r="D11" s="9"/>
      <c r="E11" s="9"/>
      <c r="F11" s="9" t="s">
        <v>26</v>
      </c>
      <c r="G11" s="9">
        <v>72.8</v>
      </c>
      <c r="H11" s="9"/>
      <c r="I11" s="9"/>
      <c r="J11" s="9"/>
      <c r="K11" s="9"/>
      <c r="L11" s="9" t="s">
        <v>71</v>
      </c>
      <c r="M11" s="9" t="s">
        <v>90</v>
      </c>
      <c r="N11" s="9">
        <f t="shared" si="0"/>
        <v>72.8</v>
      </c>
      <c r="O11" s="3"/>
    </row>
    <row r="12" spans="1:15" x14ac:dyDescent="0.25">
      <c r="A12" s="7"/>
      <c r="B12" s="9"/>
      <c r="C12" s="9"/>
      <c r="D12" s="9"/>
      <c r="E12" s="9"/>
      <c r="F12" s="9" t="s">
        <v>27</v>
      </c>
      <c r="G12" s="9">
        <v>808</v>
      </c>
      <c r="H12" s="9"/>
      <c r="I12" s="9"/>
      <c r="J12" s="9"/>
      <c r="K12" s="9"/>
      <c r="L12" s="9"/>
      <c r="M12" s="9"/>
      <c r="N12" s="9">
        <f t="shared" si="0"/>
        <v>808</v>
      </c>
      <c r="O12" s="3"/>
    </row>
    <row r="13" spans="1:15" x14ac:dyDescent="0.25">
      <c r="A13" s="9"/>
      <c r="B13" s="9"/>
      <c r="C13" s="9"/>
      <c r="D13" s="9"/>
      <c r="E13" s="9"/>
      <c r="F13" s="9" t="s">
        <v>28</v>
      </c>
      <c r="G13" s="9">
        <v>2170</v>
      </c>
      <c r="H13" s="9"/>
      <c r="I13" s="9"/>
      <c r="J13" s="9"/>
      <c r="K13" s="9"/>
      <c r="L13" s="9"/>
      <c r="M13" s="9"/>
      <c r="N13" s="9">
        <f t="shared" si="0"/>
        <v>2170</v>
      </c>
      <c r="O13" s="3"/>
    </row>
    <row r="14" spans="1:15" ht="30" x14ac:dyDescent="0.25">
      <c r="A14" s="9"/>
      <c r="B14" s="9"/>
      <c r="C14" s="9"/>
      <c r="D14" s="9"/>
      <c r="E14" s="9"/>
      <c r="F14" s="9" t="s">
        <v>29</v>
      </c>
      <c r="G14" s="9">
        <v>320</v>
      </c>
      <c r="H14" s="9"/>
      <c r="I14" s="9"/>
      <c r="J14" s="9"/>
      <c r="K14" s="9"/>
      <c r="L14" s="9"/>
      <c r="M14" s="9"/>
      <c r="N14" s="9">
        <f t="shared" si="0"/>
        <v>320</v>
      </c>
      <c r="O14" s="3"/>
    </row>
    <row r="15" spans="1:15" ht="15.75" thickBot="1" x14ac:dyDescent="0.3">
      <c r="A15" s="20"/>
      <c r="B15" s="20"/>
      <c r="C15" s="20"/>
      <c r="D15" s="20"/>
      <c r="E15" s="20"/>
      <c r="F15" s="20" t="s">
        <v>30</v>
      </c>
      <c r="G15" s="20">
        <v>215</v>
      </c>
      <c r="H15" s="20"/>
      <c r="I15" s="20"/>
      <c r="J15" s="20"/>
      <c r="K15" s="20"/>
      <c r="L15" s="20"/>
      <c r="M15" s="20"/>
      <c r="N15" s="20">
        <f t="shared" si="0"/>
        <v>215</v>
      </c>
      <c r="O15" s="6">
        <v>0.99305555555555547</v>
      </c>
    </row>
    <row r="16" spans="1:15" ht="45.75" thickTop="1" x14ac:dyDescent="0.25">
      <c r="A16" s="12">
        <v>44500</v>
      </c>
      <c r="B16" s="23">
        <v>0.41666666666666669</v>
      </c>
      <c r="C16" s="14">
        <v>35.6</v>
      </c>
      <c r="D16" s="14" t="s">
        <v>40</v>
      </c>
      <c r="E16" s="14">
        <v>3</v>
      </c>
      <c r="F16" s="14" t="s">
        <v>41</v>
      </c>
      <c r="G16" s="14">
        <v>126</v>
      </c>
      <c r="H16" s="14" t="s">
        <v>41</v>
      </c>
      <c r="I16" s="14">
        <v>189</v>
      </c>
      <c r="J16" s="14" t="s">
        <v>43</v>
      </c>
      <c r="K16" s="14" t="s">
        <v>45</v>
      </c>
      <c r="L16" s="14" t="s">
        <v>44</v>
      </c>
      <c r="M16" s="14" t="s">
        <v>46</v>
      </c>
      <c r="N16" s="14">
        <f>SUM(E16,G16,I16)</f>
        <v>318</v>
      </c>
      <c r="O16" s="5"/>
    </row>
    <row r="17" spans="1:15" ht="60.75" thickBot="1" x14ac:dyDescent="0.3">
      <c r="A17" s="20"/>
      <c r="B17" s="20"/>
      <c r="C17" s="20"/>
      <c r="D17" s="20" t="s">
        <v>28</v>
      </c>
      <c r="E17" s="20">
        <v>300</v>
      </c>
      <c r="F17" s="20" t="s">
        <v>48</v>
      </c>
      <c r="G17" s="20">
        <v>768</v>
      </c>
      <c r="H17" s="20" t="s">
        <v>42</v>
      </c>
      <c r="I17" s="20">
        <v>951</v>
      </c>
      <c r="J17" s="20"/>
      <c r="K17" s="20"/>
      <c r="L17" s="20" t="s">
        <v>36</v>
      </c>
      <c r="M17" s="20" t="s">
        <v>47</v>
      </c>
      <c r="N17" s="20">
        <f t="shared" si="0"/>
        <v>2019</v>
      </c>
      <c r="O17" s="6">
        <v>0.95833333333333337</v>
      </c>
    </row>
    <row r="18" spans="1:15" ht="90.75" thickTop="1" x14ac:dyDescent="0.25">
      <c r="A18" s="12">
        <v>44501</v>
      </c>
      <c r="B18" s="13">
        <v>0.34722222222222227</v>
      </c>
      <c r="C18" s="14">
        <v>35.700000000000003</v>
      </c>
      <c r="D18" s="14" t="s">
        <v>14</v>
      </c>
      <c r="E18" s="14">
        <v>39</v>
      </c>
      <c r="F18" s="14" t="s">
        <v>49</v>
      </c>
      <c r="G18" s="14">
        <v>771</v>
      </c>
      <c r="H18" s="14" t="s">
        <v>14</v>
      </c>
      <c r="I18" s="14">
        <v>39</v>
      </c>
      <c r="J18" s="14" t="s">
        <v>33</v>
      </c>
      <c r="K18" s="14" t="s">
        <v>15</v>
      </c>
      <c r="L18" s="14" t="s">
        <v>33</v>
      </c>
      <c r="M18" s="14" t="s">
        <v>15</v>
      </c>
      <c r="N18" s="14">
        <f t="shared" si="0"/>
        <v>849</v>
      </c>
      <c r="O18" s="5"/>
    </row>
    <row r="19" spans="1:15" ht="45" x14ac:dyDescent="0.25">
      <c r="A19" s="9"/>
      <c r="B19" s="9"/>
      <c r="C19" s="9"/>
      <c r="D19" s="9"/>
      <c r="E19" s="9"/>
      <c r="F19" s="9" t="s">
        <v>50</v>
      </c>
      <c r="G19" s="9">
        <v>15</v>
      </c>
      <c r="H19" s="9" t="s">
        <v>52</v>
      </c>
      <c r="I19" s="9">
        <v>128</v>
      </c>
      <c r="J19" s="9"/>
      <c r="K19" s="9"/>
      <c r="L19" s="9" t="s">
        <v>71</v>
      </c>
      <c r="M19" s="9" t="s">
        <v>91</v>
      </c>
      <c r="N19" s="9">
        <f t="shared" si="0"/>
        <v>143</v>
      </c>
      <c r="O19" s="3"/>
    </row>
    <row r="20" spans="1:15" ht="30" x14ac:dyDescent="0.25">
      <c r="A20" s="9"/>
      <c r="B20" s="9"/>
      <c r="C20" s="9"/>
      <c r="D20" s="9"/>
      <c r="E20" s="9"/>
      <c r="F20" s="9" t="s">
        <v>41</v>
      </c>
      <c r="G20" s="9">
        <v>220</v>
      </c>
      <c r="H20" s="9"/>
      <c r="I20" s="9"/>
      <c r="J20" s="9"/>
      <c r="K20" s="9"/>
      <c r="L20" s="9"/>
      <c r="M20" s="9"/>
      <c r="N20" s="9">
        <f t="shared" si="0"/>
        <v>220</v>
      </c>
      <c r="O20" s="3"/>
    </row>
    <row r="21" spans="1:15" x14ac:dyDescent="0.25">
      <c r="A21" s="9"/>
      <c r="B21" s="9"/>
      <c r="C21" s="9"/>
      <c r="D21" s="9"/>
      <c r="E21" s="9"/>
      <c r="F21" s="9" t="s">
        <v>51</v>
      </c>
      <c r="G21" s="9">
        <v>720</v>
      </c>
      <c r="H21" s="9"/>
      <c r="I21" s="9"/>
      <c r="J21" s="9"/>
      <c r="K21" s="9"/>
      <c r="L21" s="9"/>
      <c r="M21" s="9"/>
      <c r="N21" s="9">
        <f t="shared" si="0"/>
        <v>720</v>
      </c>
      <c r="O21" s="4"/>
    </row>
    <row r="22" spans="1:15" ht="15.75" thickBot="1" x14ac:dyDescent="0.3">
      <c r="A22" s="24"/>
      <c r="B22" s="24"/>
      <c r="C22" s="24"/>
      <c r="D22" s="24"/>
      <c r="E22" s="24"/>
      <c r="F22" s="24" t="s">
        <v>19</v>
      </c>
      <c r="G22" s="24">
        <v>24</v>
      </c>
      <c r="H22" s="24"/>
      <c r="I22" s="24"/>
      <c r="J22" s="24"/>
      <c r="K22" s="24"/>
      <c r="L22" s="24"/>
      <c r="M22" s="24"/>
      <c r="N22" s="24"/>
      <c r="O22" s="6">
        <v>0.91666666666666663</v>
      </c>
    </row>
    <row r="23" spans="1:15" ht="45.75" thickTop="1" x14ac:dyDescent="0.25">
      <c r="A23" s="12">
        <v>44502</v>
      </c>
      <c r="B23" s="13">
        <v>0.34722222222222227</v>
      </c>
      <c r="C23" s="14">
        <v>36.4</v>
      </c>
      <c r="D23" s="14" t="s">
        <v>40</v>
      </c>
      <c r="E23" s="14">
        <v>3</v>
      </c>
      <c r="F23" s="14" t="s">
        <v>41</v>
      </c>
      <c r="G23" s="14">
        <v>126</v>
      </c>
      <c r="H23" s="14" t="s">
        <v>14</v>
      </c>
      <c r="I23" s="14">
        <v>39</v>
      </c>
      <c r="J23" s="14" t="s">
        <v>33</v>
      </c>
      <c r="K23" s="14" t="s">
        <v>15</v>
      </c>
      <c r="L23" s="14" t="s">
        <v>33</v>
      </c>
      <c r="M23" s="14" t="s">
        <v>15</v>
      </c>
      <c r="N23" s="14">
        <f>SUM(E23,G23,I23)</f>
        <v>168</v>
      </c>
      <c r="O23" s="14"/>
    </row>
    <row r="24" spans="1:15" ht="30" x14ac:dyDescent="0.25">
      <c r="A24" s="9"/>
      <c r="B24" s="9"/>
      <c r="C24" s="9"/>
      <c r="D24" s="9" t="s">
        <v>53</v>
      </c>
      <c r="E24" s="9">
        <v>420</v>
      </c>
      <c r="F24" s="9" t="s">
        <v>54</v>
      </c>
      <c r="G24" s="9">
        <v>840</v>
      </c>
      <c r="H24" s="9" t="s">
        <v>56</v>
      </c>
      <c r="I24" s="9">
        <v>633</v>
      </c>
      <c r="J24" s="9"/>
      <c r="K24" s="9"/>
      <c r="L24" s="9"/>
      <c r="M24" s="9"/>
      <c r="N24" s="9">
        <f>SUM(E24,G24,I24)</f>
        <v>1893</v>
      </c>
      <c r="O24" s="9"/>
    </row>
    <row r="25" spans="1:15" ht="15.75" thickBot="1" x14ac:dyDescent="0.3">
      <c r="A25" s="20"/>
      <c r="B25" s="20"/>
      <c r="C25" s="20"/>
      <c r="D25" s="20" t="s">
        <v>55</v>
      </c>
      <c r="E25" s="20">
        <v>771</v>
      </c>
      <c r="F25" s="20"/>
      <c r="G25" s="20"/>
      <c r="H25" s="20" t="s">
        <v>57</v>
      </c>
      <c r="I25" s="20">
        <v>228</v>
      </c>
      <c r="J25" s="20"/>
      <c r="K25" s="20"/>
      <c r="L25" s="20"/>
      <c r="M25" s="20"/>
      <c r="N25" s="20">
        <f t="shared" ref="N25:N45" si="1">SUM(E25,G25,I25)</f>
        <v>999</v>
      </c>
      <c r="O25" s="22">
        <v>0.97222222222222221</v>
      </c>
    </row>
    <row r="26" spans="1:15" ht="90.75" thickTop="1" x14ac:dyDescent="0.25">
      <c r="A26" s="12">
        <v>44503</v>
      </c>
      <c r="B26" s="13">
        <v>0.35416666666666669</v>
      </c>
      <c r="C26" s="14">
        <v>36.299999999999997</v>
      </c>
      <c r="D26" s="14" t="s">
        <v>14</v>
      </c>
      <c r="E26" s="14">
        <v>39</v>
      </c>
      <c r="F26" s="14" t="s">
        <v>63</v>
      </c>
      <c r="G26" s="14">
        <v>60</v>
      </c>
      <c r="H26" s="14" t="s">
        <v>61</v>
      </c>
      <c r="I26" s="14">
        <v>50</v>
      </c>
      <c r="J26" s="14" t="s">
        <v>33</v>
      </c>
      <c r="K26" s="14" t="s">
        <v>15</v>
      </c>
      <c r="L26" s="14" t="s">
        <v>33</v>
      </c>
      <c r="M26" s="14" t="s">
        <v>15</v>
      </c>
      <c r="N26" s="14">
        <f t="shared" si="1"/>
        <v>149</v>
      </c>
      <c r="O26" s="14"/>
    </row>
    <row r="27" spans="1:15" ht="60" x14ac:dyDescent="0.25">
      <c r="A27" s="9"/>
      <c r="B27" s="9"/>
      <c r="C27" s="9"/>
      <c r="D27" s="9" t="s">
        <v>58</v>
      </c>
      <c r="E27" s="9">
        <v>280</v>
      </c>
      <c r="F27" s="9" t="s">
        <v>64</v>
      </c>
      <c r="G27" s="9">
        <v>825</v>
      </c>
      <c r="H27" s="9" t="s">
        <v>62</v>
      </c>
      <c r="I27" s="9">
        <v>130</v>
      </c>
      <c r="J27" s="9"/>
      <c r="K27" s="9"/>
      <c r="L27" s="9" t="s">
        <v>71</v>
      </c>
      <c r="M27" s="9" t="s">
        <v>89</v>
      </c>
      <c r="N27" s="9">
        <f t="shared" si="1"/>
        <v>1235</v>
      </c>
      <c r="O27" s="9"/>
    </row>
    <row r="28" spans="1:15" ht="15.75" thickBot="1" x14ac:dyDescent="0.3">
      <c r="A28" s="20"/>
      <c r="B28" s="20"/>
      <c r="C28" s="20"/>
      <c r="D28" s="20" t="s">
        <v>59</v>
      </c>
      <c r="E28" s="20">
        <v>37.5</v>
      </c>
      <c r="F28" s="20"/>
      <c r="G28" s="20"/>
      <c r="H28" s="20"/>
      <c r="I28" s="20"/>
      <c r="J28" s="20"/>
      <c r="K28" s="20"/>
      <c r="L28" s="20"/>
      <c r="M28" s="20"/>
      <c r="N28" s="20">
        <f t="shared" si="1"/>
        <v>37.5</v>
      </c>
      <c r="O28" s="22">
        <v>0.98958333333333337</v>
      </c>
    </row>
    <row r="29" spans="1:15" ht="90.75" thickTop="1" x14ac:dyDescent="0.25">
      <c r="A29" s="12">
        <v>44504</v>
      </c>
      <c r="B29" s="13">
        <v>0.4375</v>
      </c>
      <c r="C29" s="14">
        <v>36.6</v>
      </c>
      <c r="D29" s="14" t="s">
        <v>14</v>
      </c>
      <c r="E29" s="14">
        <v>39</v>
      </c>
      <c r="F29" s="14" t="s">
        <v>61</v>
      </c>
      <c r="G29" s="14">
        <v>50</v>
      </c>
      <c r="H29" s="14" t="s">
        <v>14</v>
      </c>
      <c r="I29" s="14">
        <v>39</v>
      </c>
      <c r="J29" s="14" t="s">
        <v>43</v>
      </c>
      <c r="K29" s="14" t="s">
        <v>100</v>
      </c>
      <c r="L29" s="14" t="s">
        <v>44</v>
      </c>
      <c r="M29" s="14" t="s">
        <v>68</v>
      </c>
      <c r="N29" s="14">
        <f t="shared" si="1"/>
        <v>128</v>
      </c>
      <c r="O29" s="14"/>
    </row>
    <row r="30" spans="1:15" ht="90" x14ac:dyDescent="0.25">
      <c r="A30" s="9"/>
      <c r="B30" s="9"/>
      <c r="C30" s="9"/>
      <c r="D30" s="9" t="s">
        <v>60</v>
      </c>
      <c r="E30" s="9">
        <v>1684</v>
      </c>
      <c r="F30" s="9" t="s">
        <v>67</v>
      </c>
      <c r="G30" s="9">
        <v>900</v>
      </c>
      <c r="H30" s="9" t="s">
        <v>23</v>
      </c>
      <c r="I30" s="9">
        <v>350</v>
      </c>
      <c r="J30" s="9"/>
      <c r="K30" s="9"/>
      <c r="L30" s="9" t="s">
        <v>36</v>
      </c>
      <c r="M30" s="9" t="s">
        <v>69</v>
      </c>
      <c r="N30" s="9">
        <f t="shared" si="1"/>
        <v>2934</v>
      </c>
      <c r="O30" s="9"/>
    </row>
    <row r="31" spans="1:15" x14ac:dyDescent="0.25">
      <c r="A31" s="9"/>
      <c r="B31" s="9"/>
      <c r="C31" s="9"/>
      <c r="D31" s="9" t="s">
        <v>59</v>
      </c>
      <c r="E31" s="9">
        <v>37.5</v>
      </c>
      <c r="F31" s="9"/>
      <c r="G31" s="9"/>
      <c r="H31" s="9"/>
      <c r="I31" s="9"/>
      <c r="J31" s="9"/>
      <c r="K31" s="9"/>
      <c r="L31" s="9"/>
      <c r="M31" s="9"/>
      <c r="N31" s="9">
        <f t="shared" si="1"/>
        <v>37.5</v>
      </c>
      <c r="O31" s="9"/>
    </row>
    <row r="32" spans="1:15" x14ac:dyDescent="0.25">
      <c r="A32" s="9"/>
      <c r="B32" s="9"/>
      <c r="C32" s="9"/>
      <c r="D32" s="9" t="s">
        <v>65</v>
      </c>
      <c r="E32" s="9">
        <v>250</v>
      </c>
      <c r="F32" s="9"/>
      <c r="G32" s="9"/>
      <c r="H32" s="9"/>
      <c r="I32" s="9"/>
      <c r="J32" s="9"/>
      <c r="K32" s="9"/>
      <c r="L32" s="9"/>
      <c r="M32" s="9"/>
      <c r="N32" s="9">
        <f t="shared" si="1"/>
        <v>250</v>
      </c>
      <c r="O32" s="9"/>
    </row>
    <row r="33" spans="1:15" ht="15.75" thickBot="1" x14ac:dyDescent="0.3">
      <c r="A33" s="20"/>
      <c r="B33" s="20"/>
      <c r="C33" s="20"/>
      <c r="D33" s="20" t="s">
        <v>66</v>
      </c>
      <c r="E33" s="20">
        <v>36</v>
      </c>
      <c r="F33" s="20"/>
      <c r="G33" s="20"/>
      <c r="H33" s="20"/>
      <c r="I33" s="20"/>
      <c r="J33" s="20"/>
      <c r="K33" s="20"/>
      <c r="L33" s="20"/>
      <c r="M33" s="20"/>
      <c r="N33" s="20">
        <f t="shared" si="1"/>
        <v>36</v>
      </c>
      <c r="O33" s="22">
        <v>0.99305555555555547</v>
      </c>
    </row>
    <row r="34" spans="1:15" ht="60.75" thickTop="1" x14ac:dyDescent="0.25">
      <c r="A34" s="12">
        <v>44505</v>
      </c>
      <c r="B34" s="13">
        <v>0.45833333333333331</v>
      </c>
      <c r="C34" s="14">
        <v>35.9</v>
      </c>
      <c r="D34" s="14" t="s">
        <v>40</v>
      </c>
      <c r="E34" s="14">
        <v>3</v>
      </c>
      <c r="F34" s="14" t="s">
        <v>98</v>
      </c>
      <c r="G34" s="14">
        <v>400</v>
      </c>
      <c r="H34" s="14" t="s">
        <v>14</v>
      </c>
      <c r="I34" s="14">
        <v>39</v>
      </c>
      <c r="J34" s="14" t="s">
        <v>81</v>
      </c>
      <c r="K34" s="14" t="s">
        <v>85</v>
      </c>
      <c r="L34" s="14" t="s">
        <v>71</v>
      </c>
      <c r="M34" s="14" t="s">
        <v>87</v>
      </c>
      <c r="N34" s="14">
        <f t="shared" si="1"/>
        <v>442</v>
      </c>
      <c r="O34" s="14"/>
    </row>
    <row r="35" spans="1:15" ht="75" x14ac:dyDescent="0.25">
      <c r="A35" s="9"/>
      <c r="B35" s="9"/>
      <c r="C35" s="9"/>
      <c r="D35" s="9" t="s">
        <v>53</v>
      </c>
      <c r="E35" s="9">
        <v>420</v>
      </c>
      <c r="F35" s="9" t="s">
        <v>99</v>
      </c>
      <c r="G35" s="9">
        <v>500</v>
      </c>
      <c r="H35" s="9" t="s">
        <v>97</v>
      </c>
      <c r="I35" s="9">
        <v>350</v>
      </c>
      <c r="J35" s="9" t="s">
        <v>82</v>
      </c>
      <c r="K35" s="9" t="s">
        <v>86</v>
      </c>
      <c r="L35" s="9" t="s">
        <v>44</v>
      </c>
      <c r="M35" s="9" t="s">
        <v>88</v>
      </c>
      <c r="N35" s="9">
        <f t="shared" si="1"/>
        <v>1270</v>
      </c>
      <c r="O35" s="9"/>
    </row>
    <row r="36" spans="1:15" ht="15.75" thickBot="1" x14ac:dyDescent="0.3">
      <c r="A36" s="20"/>
      <c r="B36" s="20"/>
      <c r="C36" s="20"/>
      <c r="D36" s="20" t="s">
        <v>70</v>
      </c>
      <c r="E36" s="20">
        <v>200</v>
      </c>
      <c r="F36" s="20"/>
      <c r="G36" s="20"/>
      <c r="H36" s="20"/>
      <c r="I36" s="20"/>
      <c r="J36" s="20"/>
      <c r="K36" s="20"/>
      <c r="L36" s="20"/>
      <c r="M36" s="20"/>
      <c r="N36" s="20">
        <f t="shared" si="1"/>
        <v>200</v>
      </c>
      <c r="O36" s="22">
        <v>0.97916666666666663</v>
      </c>
    </row>
    <row r="37" spans="1:15" ht="45.75" thickTop="1" x14ac:dyDescent="0.25">
      <c r="A37" s="12">
        <v>44506</v>
      </c>
      <c r="B37" s="13">
        <v>0.4375</v>
      </c>
      <c r="C37" s="14">
        <v>36.1</v>
      </c>
      <c r="D37" s="14" t="s">
        <v>14</v>
      </c>
      <c r="E37" s="14">
        <v>39</v>
      </c>
      <c r="F37" s="14" t="s">
        <v>14</v>
      </c>
      <c r="G37" s="14">
        <v>39</v>
      </c>
      <c r="H37" s="14" t="s">
        <v>83</v>
      </c>
      <c r="I37" s="14">
        <v>55</v>
      </c>
      <c r="J37" s="14" t="s">
        <v>43</v>
      </c>
      <c r="K37" s="14" t="s">
        <v>100</v>
      </c>
      <c r="L37" s="14" t="s">
        <v>36</v>
      </c>
      <c r="M37" s="14" t="s">
        <v>92</v>
      </c>
      <c r="N37" s="14">
        <f t="shared" si="1"/>
        <v>133</v>
      </c>
      <c r="O37" s="14"/>
    </row>
    <row r="38" spans="1:15" ht="45" x14ac:dyDescent="0.25">
      <c r="A38" s="9"/>
      <c r="B38" s="9"/>
      <c r="C38" s="9"/>
      <c r="D38" s="9" t="s">
        <v>59</v>
      </c>
      <c r="E38" s="9">
        <v>37.5</v>
      </c>
      <c r="F38" s="9" t="s">
        <v>84</v>
      </c>
      <c r="G38" s="9">
        <v>230</v>
      </c>
      <c r="H38" s="9" t="s">
        <v>70</v>
      </c>
      <c r="I38" s="9">
        <v>360</v>
      </c>
      <c r="J38" s="9"/>
      <c r="K38" s="9"/>
      <c r="L38" s="9" t="s">
        <v>71</v>
      </c>
      <c r="M38" s="9" t="s">
        <v>93</v>
      </c>
      <c r="N38" s="9">
        <f t="shared" si="1"/>
        <v>627.5</v>
      </c>
      <c r="O38" s="9"/>
    </row>
    <row r="39" spans="1:15" x14ac:dyDescent="0.25">
      <c r="A39" s="9"/>
      <c r="B39" s="9"/>
      <c r="C39" s="9"/>
      <c r="D39" s="9" t="s">
        <v>72</v>
      </c>
      <c r="E39" s="9">
        <v>324</v>
      </c>
      <c r="F39" s="9" t="s">
        <v>51</v>
      </c>
      <c r="G39" s="9">
        <v>1200</v>
      </c>
      <c r="H39" s="9"/>
      <c r="I39" s="9"/>
      <c r="J39" s="9"/>
      <c r="K39" s="9"/>
      <c r="L39" s="9"/>
      <c r="M39" s="9"/>
      <c r="N39" s="9">
        <f t="shared" si="1"/>
        <v>1524</v>
      </c>
      <c r="O39" s="9"/>
    </row>
    <row r="40" spans="1:15" ht="45.75" thickBot="1" x14ac:dyDescent="0.3">
      <c r="A40" s="20"/>
      <c r="B40" s="20"/>
      <c r="C40" s="20"/>
      <c r="D40" s="20" t="s">
        <v>73</v>
      </c>
      <c r="E40" s="20">
        <v>900</v>
      </c>
      <c r="F40" s="20" t="s">
        <v>19</v>
      </c>
      <c r="G40" s="20">
        <v>24</v>
      </c>
      <c r="H40" s="20"/>
      <c r="I40" s="20"/>
      <c r="J40" s="20"/>
      <c r="K40" s="20"/>
      <c r="L40" s="20"/>
      <c r="M40" s="20"/>
      <c r="N40" s="20">
        <f t="shared" si="1"/>
        <v>924</v>
      </c>
      <c r="O40" s="22">
        <v>0.97916666666666663</v>
      </c>
    </row>
    <row r="41" spans="1:15" ht="45.75" thickTop="1" x14ac:dyDescent="0.25">
      <c r="A41" s="12">
        <v>44507</v>
      </c>
      <c r="B41" s="13">
        <v>0.47916666666666669</v>
      </c>
      <c r="C41" s="14">
        <v>36</v>
      </c>
      <c r="D41" s="14" t="s">
        <v>40</v>
      </c>
      <c r="E41" s="14">
        <v>3</v>
      </c>
      <c r="F41" s="14" t="s">
        <v>41</v>
      </c>
      <c r="G41" s="14">
        <v>126</v>
      </c>
      <c r="H41" s="14" t="s">
        <v>14</v>
      </c>
      <c r="I41" s="14">
        <v>39</v>
      </c>
      <c r="J41" s="14" t="s">
        <v>43</v>
      </c>
      <c r="K41" s="14" t="s">
        <v>101</v>
      </c>
      <c r="L41" s="14" t="s">
        <v>71</v>
      </c>
      <c r="M41" s="14" t="s">
        <v>94</v>
      </c>
      <c r="N41" s="14">
        <f t="shared" si="1"/>
        <v>168</v>
      </c>
      <c r="O41" s="14"/>
    </row>
    <row r="42" spans="1:15" ht="45" x14ac:dyDescent="0.25">
      <c r="A42" s="9"/>
      <c r="B42" s="9"/>
      <c r="C42" s="9"/>
      <c r="D42" s="9" t="s">
        <v>74</v>
      </c>
      <c r="E42" s="9">
        <v>200</v>
      </c>
      <c r="F42" s="9" t="s">
        <v>54</v>
      </c>
      <c r="G42" s="9">
        <v>840</v>
      </c>
      <c r="H42" s="9" t="s">
        <v>102</v>
      </c>
      <c r="I42" s="9">
        <v>300</v>
      </c>
      <c r="J42" s="9"/>
      <c r="K42" s="9"/>
      <c r="L42" s="9" t="s">
        <v>75</v>
      </c>
      <c r="M42" s="9" t="s">
        <v>95</v>
      </c>
      <c r="N42" s="9">
        <f t="shared" si="1"/>
        <v>1340</v>
      </c>
      <c r="O42" s="9"/>
    </row>
    <row r="43" spans="1:15" ht="60" x14ac:dyDescent="0.25">
      <c r="A43" s="9"/>
      <c r="B43" s="9"/>
      <c r="C43" s="9"/>
      <c r="D43" s="9" t="s">
        <v>55</v>
      </c>
      <c r="E43" s="9">
        <v>600</v>
      </c>
      <c r="F43" s="9" t="s">
        <v>79</v>
      </c>
      <c r="G43" s="9">
        <v>300</v>
      </c>
      <c r="H43" s="9" t="s">
        <v>53</v>
      </c>
      <c r="I43" s="9">
        <v>420</v>
      </c>
      <c r="J43" s="9"/>
      <c r="K43" s="9"/>
      <c r="L43" s="9" t="s">
        <v>76</v>
      </c>
      <c r="M43" s="9" t="s">
        <v>96</v>
      </c>
      <c r="N43" s="9">
        <f t="shared" si="1"/>
        <v>1320</v>
      </c>
      <c r="O43" s="9"/>
    </row>
    <row r="44" spans="1:15" x14ac:dyDescent="0.25">
      <c r="A44" s="3"/>
      <c r="B44" s="3"/>
      <c r="C44" s="3"/>
      <c r="D44" s="25" t="s">
        <v>77</v>
      </c>
      <c r="E44" s="3">
        <v>1800</v>
      </c>
      <c r="F44" s="3" t="s">
        <v>80</v>
      </c>
      <c r="G44" s="3">
        <v>30</v>
      </c>
      <c r="H44" s="3"/>
      <c r="I44" s="3"/>
      <c r="J44" s="3"/>
      <c r="K44" s="3"/>
      <c r="L44" s="3"/>
      <c r="M44" s="3"/>
      <c r="N44" s="9">
        <f t="shared" si="1"/>
        <v>1830</v>
      </c>
      <c r="O44" s="3"/>
    </row>
    <row r="45" spans="1:15" ht="45.75" thickBot="1" x14ac:dyDescent="0.3">
      <c r="A45" s="24"/>
      <c r="B45" s="24"/>
      <c r="C45" s="24"/>
      <c r="D45" s="20" t="s">
        <v>78</v>
      </c>
      <c r="E45" s="24">
        <v>522</v>
      </c>
      <c r="F45" s="24"/>
      <c r="G45" s="24"/>
      <c r="H45" s="24"/>
      <c r="I45" s="24"/>
      <c r="J45" s="24"/>
      <c r="K45" s="24"/>
      <c r="L45" s="24"/>
      <c r="M45" s="24"/>
      <c r="N45" s="20">
        <f t="shared" si="1"/>
        <v>522</v>
      </c>
      <c r="O45" s="6">
        <v>0.89583333333333337</v>
      </c>
    </row>
    <row r="46" spans="1:15" ht="15.75" thickTop="1" x14ac:dyDescent="0.25"/>
  </sheetData>
  <mergeCells count="12">
    <mergeCell ref="O3:O5"/>
    <mergeCell ref="A1:M2"/>
    <mergeCell ref="B3:B5"/>
    <mergeCell ref="N3:N5"/>
    <mergeCell ref="C3:C5"/>
    <mergeCell ref="A3:A5"/>
    <mergeCell ref="J3:K5"/>
    <mergeCell ref="L3:M5"/>
    <mergeCell ref="D4:E4"/>
    <mergeCell ref="F4:G4"/>
    <mergeCell ref="H4:I4"/>
    <mergeCell ref="D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2021-11-08T12:19:14Z</dcterms:modified>
</cp:coreProperties>
</file>