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jan.Pucak\Desktop\"/>
    </mc:Choice>
  </mc:AlternateContent>
  <xr:revisionPtr revIDLastSave="0" documentId="13_ncr:1_{41642460-A591-4833-81FD-D27DF09292E9}" xr6:coauthVersionLast="47" xr6:coauthVersionMax="47" xr10:uidLastSave="{00000000-0000-0000-0000-000000000000}"/>
  <bookViews>
    <workbookView xWindow="-120" yWindow="-120" windowWidth="29040" windowHeight="15720" xr2:uid="{20F9C574-8C7C-491C-9B07-C4A10222256A}"/>
  </bookViews>
  <sheets>
    <sheet name="10-30-100 (BD+SpO2+E-Seat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</calcChain>
</file>

<file path=xl/sharedStrings.xml><?xml version="1.0" encoding="utf-8"?>
<sst xmlns="http://schemas.openxmlformats.org/spreadsheetml/2006/main" count="456" uniqueCount="228">
  <si>
    <t>Index</t>
  </si>
  <si>
    <t>01</t>
  </si>
  <si>
    <t>02</t>
  </si>
  <si>
    <t>00</t>
  </si>
  <si>
    <t>Parts Overview "SanaBike 1000" (ArtNo. 10-30-100)</t>
  </si>
  <si>
    <t>Level 1</t>
  </si>
  <si>
    <t>Article Description</t>
  </si>
  <si>
    <t>Article No.</t>
  </si>
  <si>
    <t>10-30-100</t>
  </si>
  <si>
    <t>N/A</t>
  </si>
  <si>
    <t>SanaBike 1000 montiert</t>
  </si>
  <si>
    <t>Level 2</t>
  </si>
  <si>
    <t>Legend</t>
  </si>
  <si>
    <t>Date: 2023-07-30</t>
  </si>
  <si>
    <t>41-01-002</t>
  </si>
  <si>
    <t>xx</t>
  </si>
  <si>
    <t>40-15-002</t>
  </si>
  <si>
    <t>41-01-001</t>
  </si>
  <si>
    <t>40-08-007</t>
  </si>
  <si>
    <t>Level 3</t>
  </si>
  <si>
    <t>40-13-004</t>
  </si>
  <si>
    <t>40-01-004</t>
  </si>
  <si>
    <t>42-01-002</t>
  </si>
  <si>
    <t>41-01-003</t>
  </si>
  <si>
    <t>42-01-003</t>
  </si>
  <si>
    <t>26-10-204</t>
  </si>
  <si>
    <t>06</t>
  </si>
  <si>
    <t>1x Freilaufwelle</t>
  </si>
  <si>
    <t>45-01-002</t>
  </si>
  <si>
    <t xml:space="preserve">1x Paßfeder DIN 6885 C45K A 8x7x12 </t>
  </si>
  <si>
    <t>49-01-002</t>
  </si>
  <si>
    <t>29-10-203</t>
  </si>
  <si>
    <t>1x Poly-V-Riemenscheibe PJ4 
     für Freilaufwelle 11mm</t>
  </si>
  <si>
    <t>3x Sicherungsring Stahl DIN471 25</t>
  </si>
  <si>
    <t>47-01-004</t>
  </si>
  <si>
    <t>59-01-001</t>
  </si>
  <si>
    <t>29-10-202</t>
  </si>
  <si>
    <t>1x Poly-V Riemenscheibe PJ8 22mm</t>
  </si>
  <si>
    <t>42-02-002</t>
  </si>
  <si>
    <t>1x Anlaufscheibe Kunstoff 1 Inch</t>
  </si>
  <si>
    <t>21-30-220-A</t>
  </si>
  <si>
    <t>04</t>
  </si>
  <si>
    <t>1x Grundblech, Antriebseinheit</t>
  </si>
  <si>
    <t>26-10-213</t>
  </si>
  <si>
    <t>1x Bolzen, Spannhebel Stufe 2</t>
  </si>
  <si>
    <t>26-10-201</t>
  </si>
  <si>
    <t>49-01-001</t>
  </si>
  <si>
    <t>1x Tretlagerwelle</t>
  </si>
  <si>
    <t>1x Wälzlager D32xd25xT30 HFL2530</t>
  </si>
  <si>
    <t>Level 4</t>
  </si>
  <si>
    <t>45-01-001</t>
  </si>
  <si>
    <t>1x Paßfeder DIN 6885 C45K A 
     6x6x20</t>
  </si>
  <si>
    <t>29-10-201</t>
  </si>
  <si>
    <t xml:space="preserve">1x Poly-V-Riemenscheibe PJ8 für 
     Tretlagerwelle 22mm </t>
  </si>
  <si>
    <t>2x Sicherungsring Stahl DIN471 20</t>
  </si>
  <si>
    <t>49-01-003</t>
  </si>
  <si>
    <t>4x Rillenkugellager 6003 2RS NR</t>
  </si>
  <si>
    <t>2x Sicherungsring, Stahl DIN471 
     Ø17x1</t>
  </si>
  <si>
    <t>50-01-001</t>
  </si>
  <si>
    <t>50-01-002</t>
  </si>
  <si>
    <t>1x Poly-V Rimen 20mm, Stufe 1</t>
  </si>
  <si>
    <t>1x Poly-V Rimen 10mm, Stufe 2</t>
  </si>
  <si>
    <t>21-30-220-B</t>
  </si>
  <si>
    <t>1x Seitenteil, Antriebseinheit</t>
  </si>
  <si>
    <t>21-30-220-B1</t>
  </si>
  <si>
    <t>1x Seitenblech, Gehäuse Antriebseinh</t>
  </si>
  <si>
    <t>21-30-220-B2</t>
  </si>
  <si>
    <t>21-30-220-B3</t>
  </si>
  <si>
    <t>1x Mittelblech, Gehäuse Antriebseinh</t>
  </si>
  <si>
    <t>1x DMS Montageplatte, Antriebseinh</t>
  </si>
  <si>
    <t>26-10-212</t>
  </si>
  <si>
    <t>1x Bolzen, Spannhebel Stufe 1</t>
  </si>
  <si>
    <t>45-02-004</t>
  </si>
  <si>
    <t>2x Kegelstift B 4x28 DIN 1B</t>
  </si>
  <si>
    <t>26-10-208</t>
  </si>
  <si>
    <t>26-10-203</t>
  </si>
  <si>
    <t>26-10-209</t>
  </si>
  <si>
    <t>31-10-201</t>
  </si>
  <si>
    <t>1x Spannhebel, Rimenspanner</t>
  </si>
  <si>
    <t>1x Lagerhülse, Spannhebel</t>
  </si>
  <si>
    <t>1x Lagerbolzen, Spannhebel</t>
  </si>
  <si>
    <t>47-01-001</t>
  </si>
  <si>
    <t>1x Kugellager D35xd17xT10
     Type6003-2Z</t>
  </si>
  <si>
    <t>1x Spannrad Stufe 1, Rimenspanner</t>
  </si>
  <si>
    <t>1x Sicherungsring, Stahl DIN471 
     Ø17x1</t>
  </si>
  <si>
    <t>47-02-004</t>
  </si>
  <si>
    <t>1x Gleitlager, Hülse GSM-1214-20</t>
  </si>
  <si>
    <t>46-01-003</t>
  </si>
  <si>
    <t>1x Zugfeder Stufe 1</t>
  </si>
  <si>
    <t>49-01-004</t>
  </si>
  <si>
    <t>1x Sicherungsring Stahl DIN471 12</t>
  </si>
  <si>
    <t>21-10-202</t>
  </si>
  <si>
    <t>1x Spannhebel Stufe 2</t>
  </si>
  <si>
    <t>26-10-206</t>
  </si>
  <si>
    <t>1x Spannrad Stufe 2, Rimenspanner</t>
  </si>
  <si>
    <t>1x Zugfeder Stufe 2</t>
  </si>
  <si>
    <t>46-01-002</t>
  </si>
  <si>
    <t>2x Sicherungsring Stahl DIN471 12</t>
  </si>
  <si>
    <t>59-01-170</t>
  </si>
  <si>
    <t>1x Wirbelstrombremse ergosana kpl</t>
  </si>
  <si>
    <t>59-01-002-A</t>
  </si>
  <si>
    <t>A</t>
  </si>
  <si>
    <t>1x Achse, Wirbelstrombremse</t>
  </si>
  <si>
    <t>59-01-002-B</t>
  </si>
  <si>
    <t>B</t>
  </si>
  <si>
    <t>59-01-002-C</t>
  </si>
  <si>
    <t>1x Stator, Wirbelstrombremse</t>
  </si>
  <si>
    <t>1x Rotor, Wirbelstrombremse</t>
  </si>
  <si>
    <t>47-01-xxx</t>
  </si>
  <si>
    <t>49-01-xxx</t>
  </si>
  <si>
    <t>1x Sicherungsring Stahl DIN471 15x1</t>
  </si>
  <si>
    <t>1x Kugellager D28xd12xT02
     Type6202-2Z</t>
  </si>
  <si>
    <t>1x Kugellager D35xd15xT11
     Type6001-2Z</t>
  </si>
  <si>
    <t>2x Mutter-Sechskant DIN 934 N8 M8</t>
  </si>
  <si>
    <t>26-10-211</t>
  </si>
  <si>
    <t xml:space="preserve">1x Druckfederführung </t>
  </si>
  <si>
    <t>3x Ringschraube ART48 4.8 M4x10</t>
  </si>
  <si>
    <t xml:space="preserve">3x Mutter, Sechskant DIN934 8 M4 </t>
  </si>
  <si>
    <t>42-04-001</t>
  </si>
  <si>
    <t>1x Zahnscheibe Stahl DIN 6797 
     I 3.2 (M3)</t>
  </si>
  <si>
    <t>40-01-001</t>
  </si>
  <si>
    <t>1x Zylinderschraube, Innensechskant 
     M3x12 DIN912 8.8</t>
  </si>
  <si>
    <t>40-01-007</t>
  </si>
  <si>
    <t>1x Zylinderschraube, Innensechskant 
     M4x14 DIN912 8.8</t>
  </si>
  <si>
    <t>37-10-201</t>
  </si>
  <si>
    <t>1x Platine, DMS</t>
  </si>
  <si>
    <t>2x Scheibe, Stahl DIN125 A4,3 verz.</t>
  </si>
  <si>
    <t xml:space="preserve">2x Linsenschraube, Kreuzschlitz 
     DIN7985 4.8 verz. M4x6 </t>
  </si>
  <si>
    <t>26-10-207</t>
  </si>
  <si>
    <t>2x Gewindestift, Seilaufhängung</t>
  </si>
  <si>
    <t xml:space="preserve">2x Mutter, Sechskant DIN934 8 M6 </t>
  </si>
  <si>
    <t>26-10-210</t>
  </si>
  <si>
    <t>1x Federlager</t>
  </si>
  <si>
    <t>46-01-007</t>
  </si>
  <si>
    <t>1x Druckfeder VD 161</t>
  </si>
  <si>
    <t>39-10-202</t>
  </si>
  <si>
    <t>1x Federseil</t>
  </si>
  <si>
    <t>39-10-201</t>
  </si>
  <si>
    <t>1x Zugseil</t>
  </si>
  <si>
    <t>21-10-830-A3</t>
  </si>
  <si>
    <t>21-10-803-A2</t>
  </si>
  <si>
    <t>Blood Pressure Measurement</t>
  </si>
  <si>
    <t>Electroechanical Seat-Hight Adjustment</t>
  </si>
  <si>
    <r>
      <t>SpO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Measurement</t>
    </r>
  </si>
  <si>
    <t>X</t>
  </si>
  <si>
    <t>with Option(s):</t>
  </si>
  <si>
    <t>20-30-201</t>
  </si>
  <si>
    <t>1x Antriebseinheit Typ3,
 E-Sattel, kpl.</t>
  </si>
  <si>
    <t>21-10-822</t>
  </si>
  <si>
    <t>1x Sattelstange E-Sattel kpl</t>
  </si>
  <si>
    <t>1x Bolzen, Sattelstange</t>
  </si>
  <si>
    <t>21-10-822-A1</t>
  </si>
  <si>
    <t>1x Rohr, Sattelstangen</t>
  </si>
  <si>
    <t>59-01-119</t>
  </si>
  <si>
    <t>4x Treibstift</t>
  </si>
  <si>
    <t>68-10-004</t>
  </si>
  <si>
    <t>1x Hubeinheit 3045-00</t>
  </si>
  <si>
    <t>45-02-003</t>
  </si>
  <si>
    <t>1x Passkerbstift DIN1472 6x30</t>
  </si>
  <si>
    <t>21-10-823</t>
  </si>
  <si>
    <t>1x Sattelführungsrohr, E-Sattel, kpl</t>
  </si>
  <si>
    <t>21-10-823-A1</t>
  </si>
  <si>
    <t>1x Führungsrohr, Sattelstange, 
     E-Sattel</t>
  </si>
  <si>
    <t>21-10-823-A2</t>
  </si>
  <si>
    <t>1x Getriebehalter, rechts</t>
  </si>
  <si>
    <t>21-10-823-A3</t>
  </si>
  <si>
    <t>1x Getriebehalter, links</t>
  </si>
  <si>
    <t>21-10-823-A4</t>
  </si>
  <si>
    <t>21-10-823-A5</t>
  </si>
  <si>
    <t>1x Justierhalter</t>
  </si>
  <si>
    <t>1x Montagehalter, Stellmotor, 
     E-Sattel</t>
  </si>
  <si>
    <t>2x Befestigungswinkel 
     Sattelführungsrohr</t>
  </si>
  <si>
    <t>2x Schweißmutter DIN929 M6</t>
  </si>
  <si>
    <t>68-10-005</t>
  </si>
  <si>
    <t>1x Kegelradgetriebe
     (Ketterer 3870.00-1000)</t>
  </si>
  <si>
    <t>40-01-010</t>
  </si>
  <si>
    <t>27-10-822</t>
  </si>
  <si>
    <t>1x Antriebswelle, Sechskant SW7x70</t>
  </si>
  <si>
    <t>42-01-008</t>
  </si>
  <si>
    <t>41-01-004</t>
  </si>
  <si>
    <t>40-01-016</t>
  </si>
  <si>
    <t>1x Zylinderschraube M5x50,</t>
  </si>
  <si>
    <t>4x Zylinderschraube M8x18 DIN912</t>
  </si>
  <si>
    <t>4x Scheibe, Stahl M5 DIN512 A5,3</t>
  </si>
  <si>
    <t>42-01-009</t>
  </si>
  <si>
    <t>1x Scheibe, Stahl M5 DIN9021 A5,3</t>
  </si>
  <si>
    <t>5x Sechskantmutter M5 - DIN 934</t>
  </si>
  <si>
    <t>2x Gewindestift, M6x10 DIN916</t>
  </si>
  <si>
    <t>21-10-206</t>
  </si>
  <si>
    <t>1x Spannhebel, gekröpft</t>
  </si>
  <si>
    <t>31-10-202</t>
  </si>
  <si>
    <t>1x Spannhebel, gekröpft,
     Rimenspanner</t>
  </si>
  <si>
    <t>1x Sicherungsring 17x1.0 - DIN471</t>
  </si>
  <si>
    <t>68-10-001</t>
  </si>
  <si>
    <t>Motor 3130_00-1003-SW7 (Ketterer)</t>
  </si>
  <si>
    <t>27-10-821</t>
  </si>
  <si>
    <t>1x Antriebswelle, Sechskant SW7x300</t>
  </si>
  <si>
    <t>42-01-011</t>
  </si>
  <si>
    <t>3x Federring D127 A5, verz</t>
  </si>
  <si>
    <t>7x Zylinderschraube M5x12 DIN7984</t>
  </si>
  <si>
    <t>6x Scheibe Stahl DIN 125 A8.4 (M8)</t>
  </si>
  <si>
    <t>standard parts</t>
  </si>
  <si>
    <t>new part</t>
  </si>
  <si>
    <t>Yes</t>
  </si>
  <si>
    <t>Tehnical document</t>
  </si>
  <si>
    <t>03 (04)</t>
  </si>
  <si>
    <t>04(05)</t>
  </si>
  <si>
    <t>01(02)</t>
  </si>
  <si>
    <t>00 (02)</t>
  </si>
  <si>
    <t>00 (01)</t>
  </si>
  <si>
    <t>00(01)</t>
  </si>
  <si>
    <t>01(03)</t>
  </si>
  <si>
    <t>03(04)</t>
  </si>
  <si>
    <t>Part SanaBike 1000 Motor</t>
  </si>
  <si>
    <t>Purchase Part (Standard/Catalogue) for motor version</t>
  </si>
  <si>
    <t>26-10-821</t>
  </si>
  <si>
    <t>40-13-013</t>
  </si>
  <si>
    <t>40-01-019</t>
  </si>
  <si>
    <t>42-02-005</t>
  </si>
  <si>
    <t>45-03-001</t>
  </si>
  <si>
    <t>Schubbolzen, el. Sattelverstellung</t>
  </si>
  <si>
    <t>Gewindestift, Innensechskant DIN913 45H sw. M6x12</t>
  </si>
  <si>
    <t>Zylinderschraube, Innensechskant DIN912 8.8 verz. M4x6</t>
  </si>
  <si>
    <t>Anlaufscheibe Kunststoff 1 Inch für AE</t>
  </si>
  <si>
    <t>Stellring A DIN705 verz. 8</t>
  </si>
  <si>
    <t>Part that are not in BoM and montage procedure</t>
  </si>
  <si>
    <t>New part from BoM and montage procedure</t>
  </si>
  <si>
    <t>Part that are not in BoM and montage procedure but need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</si>
</sst>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49" fontId="0" fillId="4" borderId="9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 wrapText="1"/>
    </xf>
    <xf numFmtId="49" fontId="0" fillId="4" borderId="11" xfId="0" applyNumberFormat="1" applyFill="1" applyBorder="1" applyAlignment="1">
      <alignment horizontal="left" vertical="center"/>
    </xf>
    <xf numFmtId="49" fontId="0" fillId="5" borderId="9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left" vertical="center"/>
    </xf>
    <xf numFmtId="49" fontId="0" fillId="4" borderId="11" xfId="0" applyNumberFormat="1" applyFill="1" applyBorder="1" applyAlignment="1">
      <alignment horizontal="left" vertical="center" wrapText="1"/>
    </xf>
    <xf numFmtId="49" fontId="0" fillId="5" borderId="12" xfId="0" applyNumberForma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left" vertical="center" wrapText="1"/>
    </xf>
    <xf numFmtId="49" fontId="0" fillId="5" borderId="14" xfId="0" applyNumberFormat="1" applyFill="1" applyBorder="1" applyAlignment="1">
      <alignment horizontal="left" vertical="center" wrapText="1"/>
    </xf>
    <xf numFmtId="49" fontId="0" fillId="3" borderId="4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14" xfId="0" applyNumberFormat="1" applyFont="1" applyFill="1" applyBorder="1" applyAlignment="1">
      <alignment horizontal="left" vertical="center" wrapText="1"/>
    </xf>
    <xf numFmtId="49" fontId="0" fillId="3" borderId="5" xfId="0" applyNumberFormat="1" applyFill="1" applyBorder="1" applyAlignment="1">
      <alignment horizontal="left" vertical="center"/>
    </xf>
    <xf numFmtId="49" fontId="2" fillId="5" borderId="11" xfId="0" applyNumberFormat="1" applyFon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center" vertical="center"/>
    </xf>
    <xf numFmtId="49" fontId="2" fillId="5" borderId="10" xfId="0" applyNumberFormat="1" applyFon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 wrapText="1"/>
    </xf>
    <xf numFmtId="49" fontId="0" fillId="6" borderId="11" xfId="0" applyNumberFormat="1" applyFill="1" applyBorder="1" applyAlignment="1">
      <alignment horizontal="left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1" xfId="0" applyNumberFormat="1" applyFill="1" applyBorder="1" applyAlignment="1">
      <alignment horizontal="left" vertical="center"/>
    </xf>
    <xf numFmtId="49" fontId="0" fillId="6" borderId="12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left" vertical="center" wrapText="1"/>
    </xf>
    <xf numFmtId="49" fontId="0" fillId="6" borderId="21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left" vertical="center"/>
    </xf>
    <xf numFmtId="49" fontId="0" fillId="6" borderId="14" xfId="0" applyNumberForma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left" vertical="center"/>
    </xf>
    <xf numFmtId="49" fontId="1" fillId="6" borderId="11" xfId="0" applyNumberFormat="1" applyFon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vertical="center" wrapText="1"/>
    </xf>
    <xf numFmtId="49" fontId="1" fillId="6" borderId="5" xfId="0" applyNumberFormat="1" applyFont="1" applyFill="1" applyBorder="1" applyAlignment="1">
      <alignment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left" vertical="center"/>
    </xf>
    <xf numFmtId="49" fontId="1" fillId="6" borderId="15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6" borderId="4" xfId="0" applyFill="1" applyBorder="1"/>
    <xf numFmtId="0" fontId="0" fillId="8" borderId="4" xfId="0" applyFill="1" applyBorder="1"/>
    <xf numFmtId="49" fontId="0" fillId="8" borderId="9" xfId="0" applyNumberFormat="1" applyFill="1" applyBorder="1" applyAlignment="1">
      <alignment horizontal="center" vertical="center"/>
    </xf>
    <xf numFmtId="49" fontId="0" fillId="8" borderId="10" xfId="0" applyNumberFormat="1" applyFill="1" applyBorder="1" applyAlignment="1">
      <alignment horizontal="center" vertical="center" wrapText="1"/>
    </xf>
    <xf numFmtId="49" fontId="0" fillId="8" borderId="11" xfId="0" applyNumberFormat="1" applyFill="1" applyBorder="1" applyAlignment="1">
      <alignment horizontal="left" vertical="center" wrapText="1"/>
    </xf>
    <xf numFmtId="49" fontId="0" fillId="8" borderId="11" xfId="0" applyNumberFormat="1" applyFill="1" applyBorder="1" applyAlignment="1">
      <alignment horizontal="left" vertical="center"/>
    </xf>
    <xf numFmtId="49" fontId="0" fillId="8" borderId="12" xfId="0" applyNumberFormat="1" applyFill="1" applyBorder="1" applyAlignment="1">
      <alignment horizontal="center" vertical="center"/>
    </xf>
    <xf numFmtId="49" fontId="0" fillId="8" borderId="13" xfId="0" applyNumberFormat="1" applyFill="1" applyBorder="1" applyAlignment="1">
      <alignment horizontal="center" vertical="center" wrapText="1"/>
    </xf>
    <xf numFmtId="49" fontId="0" fillId="8" borderId="14" xfId="0" applyNumberFormat="1" applyFill="1" applyBorder="1" applyAlignment="1">
      <alignment horizontal="left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 wrapText="1"/>
    </xf>
    <xf numFmtId="49" fontId="1" fillId="8" borderId="11" xfId="0" applyNumberFormat="1" applyFont="1" applyFill="1" applyBorder="1" applyAlignment="1">
      <alignment horizontal="left" vertical="center"/>
    </xf>
    <xf numFmtId="49" fontId="0" fillId="8" borderId="14" xfId="0" applyNumberFormat="1" applyFill="1" applyBorder="1" applyAlignment="1">
      <alignment horizontal="left" vertical="center" wrapText="1"/>
    </xf>
    <xf numFmtId="49" fontId="0" fillId="8" borderId="4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 wrapText="1"/>
    </xf>
    <xf numFmtId="49" fontId="0" fillId="8" borderId="5" xfId="0" applyNumberFormat="1" applyFill="1" applyBorder="1" applyAlignment="1">
      <alignment horizontal="left" vertical="center"/>
    </xf>
    <xf numFmtId="49" fontId="2" fillId="8" borderId="14" xfId="0" applyNumberFormat="1" applyFont="1" applyFill="1" applyBorder="1" applyAlignment="1">
      <alignment horizontal="left" vertical="center" wrapText="1"/>
    </xf>
    <xf numFmtId="49" fontId="2" fillId="8" borderId="12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49" fontId="2" fillId="8" borderId="10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left" vertical="center" wrapText="1"/>
    </xf>
    <xf numFmtId="49" fontId="0" fillId="9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 wrapText="1"/>
    </xf>
    <xf numFmtId="49" fontId="2" fillId="9" borderId="14" xfId="0" applyNumberFormat="1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/>
    </xf>
    <xf numFmtId="49" fontId="0" fillId="10" borderId="4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 wrapText="1"/>
    </xf>
    <xf numFmtId="49" fontId="0" fillId="10" borderId="5" xfId="0" applyNumberForma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0000FF"/>
      <color rgb="FFCC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D59F-769F-4487-AE53-E2BA85D8F58C}">
  <dimension ref="A2:O103"/>
  <sheetViews>
    <sheetView tabSelected="1" zoomScale="90" zoomScaleNormal="90" workbookViewId="0">
      <pane ySplit="11" topLeftCell="A12" activePane="bottomLeft" state="frozen"/>
      <selection pane="bottomLeft" activeCell="C5" sqref="C5"/>
    </sheetView>
  </sheetViews>
  <sheetFormatPr defaultColWidth="11.5703125" defaultRowHeight="15" x14ac:dyDescent="0.25"/>
  <cols>
    <col min="1" max="1" width="15.7109375" customWidth="1"/>
    <col min="2" max="2" width="5.7109375" customWidth="1"/>
    <col min="3" max="3" width="30.7109375" customWidth="1"/>
    <col min="4" max="4" width="16.7109375" customWidth="1"/>
    <col min="5" max="5" width="5.7109375" customWidth="1"/>
    <col min="6" max="6" width="30.7109375" customWidth="1"/>
    <col min="7" max="7" width="16.7109375" customWidth="1"/>
    <col min="8" max="8" width="6.5703125" customWidth="1"/>
    <col min="9" max="9" width="30.7109375" customWidth="1"/>
    <col min="10" max="10" width="15.7109375" customWidth="1"/>
    <col min="11" max="11" width="8.7109375" customWidth="1"/>
    <col min="12" max="12" width="35.5703125" bestFit="1" customWidth="1"/>
    <col min="13" max="13" width="15.28515625" customWidth="1"/>
    <col min="14" max="14" width="18.85546875" customWidth="1"/>
    <col min="15" max="15" width="21.85546875" bestFit="1" customWidth="1"/>
  </cols>
  <sheetData>
    <row r="2" spans="1:14" ht="19.5" thickBot="1" x14ac:dyDescent="0.35">
      <c r="A2" s="5"/>
      <c r="B2" s="5"/>
      <c r="C2" s="5"/>
      <c r="D2" s="5"/>
      <c r="E2" s="5"/>
      <c r="F2" s="5"/>
      <c r="G2" s="5"/>
      <c r="H2" s="5"/>
      <c r="I2" s="5"/>
    </row>
    <row r="3" spans="1:14" ht="19.5" thickBot="1" x14ac:dyDescent="0.35">
      <c r="A3" s="48" t="s">
        <v>4</v>
      </c>
      <c r="B3" s="48"/>
      <c r="C3" s="48"/>
      <c r="D3" s="48"/>
      <c r="E3" s="48"/>
      <c r="F3" s="48"/>
      <c r="G3" s="48"/>
      <c r="H3" s="48"/>
      <c r="I3" s="49"/>
      <c r="J3" s="52" t="s">
        <v>12</v>
      </c>
      <c r="K3" s="53"/>
      <c r="L3" s="54"/>
    </row>
    <row r="4" spans="1:14" ht="18.75" x14ac:dyDescent="0.3">
      <c r="A4" s="5"/>
      <c r="B4" s="5"/>
      <c r="C4" s="5"/>
      <c r="D4" s="26" t="s">
        <v>145</v>
      </c>
      <c r="E4" s="27" t="s">
        <v>144</v>
      </c>
      <c r="F4" s="1" t="s">
        <v>141</v>
      </c>
      <c r="G4" s="5"/>
      <c r="H4" s="5"/>
      <c r="I4" s="5"/>
      <c r="J4" s="78"/>
      <c r="K4" s="50" t="s">
        <v>213</v>
      </c>
      <c r="L4" s="51"/>
      <c r="M4" t="s">
        <v>201</v>
      </c>
      <c r="N4">
        <f>COUNTIF(M12:M98, "standard parts")</f>
        <v>53</v>
      </c>
    </row>
    <row r="5" spans="1:14" ht="18.75" x14ac:dyDescent="0.3">
      <c r="A5" s="5"/>
      <c r="B5" s="5"/>
      <c r="C5" s="5"/>
      <c r="D5" s="5"/>
      <c r="E5" s="27" t="s">
        <v>144</v>
      </c>
      <c r="F5" s="1" t="s">
        <v>143</v>
      </c>
      <c r="G5" s="5"/>
      <c r="H5" s="5"/>
      <c r="I5" s="5"/>
      <c r="J5" s="79"/>
      <c r="K5" s="50" t="s">
        <v>214</v>
      </c>
      <c r="L5" s="51"/>
      <c r="M5" t="s">
        <v>202</v>
      </c>
      <c r="N5">
        <v>29</v>
      </c>
    </row>
    <row r="6" spans="1:14" ht="18.75" x14ac:dyDescent="0.3">
      <c r="A6" s="5"/>
      <c r="B6" s="5"/>
      <c r="C6" s="5"/>
      <c r="D6" s="5"/>
      <c r="E6" s="27" t="s">
        <v>144</v>
      </c>
      <c r="F6" s="1" t="s">
        <v>142</v>
      </c>
      <c r="G6" s="5"/>
      <c r="H6" s="5"/>
      <c r="I6" s="5"/>
      <c r="J6" s="106"/>
      <c r="K6" s="50" t="s">
        <v>225</v>
      </c>
      <c r="L6" s="51"/>
    </row>
    <row r="7" spans="1:14" ht="18.75" x14ac:dyDescent="0.3">
      <c r="A7" s="5"/>
      <c r="B7" s="5"/>
      <c r="C7" s="5"/>
      <c r="D7" s="5"/>
      <c r="E7" s="5"/>
      <c r="F7" s="5"/>
      <c r="G7" s="5"/>
      <c r="H7" s="5"/>
      <c r="I7" s="5"/>
      <c r="J7" s="110"/>
      <c r="K7" s="50" t="s">
        <v>226</v>
      </c>
      <c r="L7" s="51"/>
    </row>
    <row r="8" spans="1:14" ht="19.5" thickBot="1" x14ac:dyDescent="0.35">
      <c r="A8" s="5"/>
      <c r="B8" s="5"/>
      <c r="C8" s="5"/>
      <c r="D8" s="5"/>
      <c r="E8" s="5"/>
      <c r="F8" s="5"/>
      <c r="G8" s="5"/>
      <c r="H8" s="5"/>
      <c r="I8" t="s">
        <v>13</v>
      </c>
      <c r="J8" s="111"/>
      <c r="K8" s="55" t="s">
        <v>227</v>
      </c>
      <c r="L8" s="56"/>
    </row>
    <row r="9" spans="1:14" ht="15.75" thickBot="1" x14ac:dyDescent="0.3"/>
    <row r="10" spans="1:14" ht="15.75" x14ac:dyDescent="0.25">
      <c r="A10" s="45" t="s">
        <v>5</v>
      </c>
      <c r="B10" s="46"/>
      <c r="C10" s="47"/>
      <c r="D10" s="45" t="s">
        <v>11</v>
      </c>
      <c r="E10" s="46"/>
      <c r="F10" s="47"/>
      <c r="G10" s="45" t="s">
        <v>19</v>
      </c>
      <c r="H10" s="46"/>
      <c r="I10" s="47"/>
      <c r="J10" s="45" t="s">
        <v>49</v>
      </c>
      <c r="K10" s="46"/>
      <c r="L10" s="47"/>
    </row>
    <row r="11" spans="1:14" ht="30.75" thickBot="1" x14ac:dyDescent="0.3">
      <c r="A11" s="2" t="s">
        <v>7</v>
      </c>
      <c r="B11" s="3" t="s">
        <v>0</v>
      </c>
      <c r="C11" s="4" t="s">
        <v>6</v>
      </c>
      <c r="D11" s="2" t="s">
        <v>7</v>
      </c>
      <c r="E11" s="9" t="s">
        <v>0</v>
      </c>
      <c r="F11" s="4" t="s">
        <v>6</v>
      </c>
      <c r="G11" s="2" t="s">
        <v>7</v>
      </c>
      <c r="H11" s="9" t="s">
        <v>0</v>
      </c>
      <c r="I11" s="4" t="s">
        <v>6</v>
      </c>
      <c r="J11" s="2" t="s">
        <v>7</v>
      </c>
      <c r="K11" s="9" t="s">
        <v>0</v>
      </c>
      <c r="L11" s="4" t="s">
        <v>6</v>
      </c>
      <c r="N11" s="26" t="s">
        <v>204</v>
      </c>
    </row>
    <row r="12" spans="1:14" x14ac:dyDescent="0.25">
      <c r="A12" s="62" t="s">
        <v>8</v>
      </c>
      <c r="B12" s="57" t="s">
        <v>9</v>
      </c>
      <c r="C12" s="59" t="s">
        <v>10</v>
      </c>
      <c r="D12" s="76" t="s">
        <v>146</v>
      </c>
      <c r="E12" s="68" t="s">
        <v>1</v>
      </c>
      <c r="F12" s="66" t="s">
        <v>147</v>
      </c>
      <c r="G12" s="76" t="s">
        <v>91</v>
      </c>
      <c r="H12" s="68" t="s">
        <v>210</v>
      </c>
      <c r="I12" s="63" t="s">
        <v>92</v>
      </c>
      <c r="J12" s="41" t="s">
        <v>93</v>
      </c>
      <c r="K12" s="42" t="s">
        <v>1</v>
      </c>
      <c r="L12" s="43" t="s">
        <v>94</v>
      </c>
      <c r="M12" t="s">
        <v>201</v>
      </c>
      <c r="N12" s="27" t="s">
        <v>203</v>
      </c>
    </row>
    <row r="13" spans="1:14" x14ac:dyDescent="0.25">
      <c r="A13" s="61"/>
      <c r="B13" s="58"/>
      <c r="C13" s="60"/>
      <c r="D13" s="74"/>
      <c r="E13" s="69"/>
      <c r="F13" s="67"/>
      <c r="G13" s="74"/>
      <c r="H13" s="69"/>
      <c r="I13" s="64"/>
      <c r="J13" s="38" t="s">
        <v>74</v>
      </c>
      <c r="K13" s="36" t="s">
        <v>41</v>
      </c>
      <c r="L13" s="44" t="s">
        <v>80</v>
      </c>
      <c r="M13" t="s">
        <v>201</v>
      </c>
      <c r="N13" s="27" t="s">
        <v>203</v>
      </c>
    </row>
    <row r="14" spans="1:14" x14ac:dyDescent="0.25">
      <c r="A14" s="61"/>
      <c r="B14" s="58"/>
      <c r="C14" s="60"/>
      <c r="D14" s="74"/>
      <c r="E14" s="69"/>
      <c r="F14" s="67"/>
      <c r="G14" s="74"/>
      <c r="H14" s="69"/>
      <c r="I14" s="64"/>
      <c r="J14" s="38" t="s">
        <v>76</v>
      </c>
      <c r="K14" s="36" t="s">
        <v>1</v>
      </c>
      <c r="L14" s="44" t="s">
        <v>79</v>
      </c>
      <c r="M14" t="s">
        <v>201</v>
      </c>
      <c r="N14" s="27" t="s">
        <v>203</v>
      </c>
    </row>
    <row r="15" spans="1:14" x14ac:dyDescent="0.25">
      <c r="A15" s="61"/>
      <c r="B15" s="58"/>
      <c r="C15" s="60"/>
      <c r="D15" s="74"/>
      <c r="E15" s="69"/>
      <c r="F15" s="67"/>
      <c r="G15" s="74"/>
      <c r="H15" s="69"/>
      <c r="I15" s="64"/>
      <c r="J15" s="38" t="s">
        <v>77</v>
      </c>
      <c r="K15" s="36" t="s">
        <v>1</v>
      </c>
      <c r="L15" s="44" t="s">
        <v>78</v>
      </c>
      <c r="M15" t="s">
        <v>201</v>
      </c>
      <c r="N15" s="27" t="s">
        <v>203</v>
      </c>
    </row>
    <row r="16" spans="1:14" ht="30" x14ac:dyDescent="0.25">
      <c r="A16" s="61"/>
      <c r="B16" s="58"/>
      <c r="C16" s="60"/>
      <c r="D16" s="74"/>
      <c r="E16" s="69"/>
      <c r="F16" s="67"/>
      <c r="G16" s="74"/>
      <c r="H16" s="69"/>
      <c r="I16" s="64"/>
      <c r="J16" s="84" t="s">
        <v>81</v>
      </c>
      <c r="K16" s="85" t="s">
        <v>9</v>
      </c>
      <c r="L16" s="93" t="s">
        <v>82</v>
      </c>
      <c r="M16" t="s">
        <v>201</v>
      </c>
      <c r="N16" s="112"/>
    </row>
    <row r="17" spans="1:14" x14ac:dyDescent="0.25">
      <c r="A17" s="61"/>
      <c r="B17" s="58"/>
      <c r="C17" s="60"/>
      <c r="D17" s="74"/>
      <c r="E17" s="69"/>
      <c r="F17" s="67"/>
      <c r="G17" s="74"/>
      <c r="H17" s="69"/>
      <c r="I17" s="64"/>
      <c r="J17" s="84" t="s">
        <v>85</v>
      </c>
      <c r="K17" s="85" t="s">
        <v>9</v>
      </c>
      <c r="L17" s="93" t="s">
        <v>86</v>
      </c>
      <c r="M17" t="s">
        <v>201</v>
      </c>
      <c r="N17" s="112"/>
    </row>
    <row r="18" spans="1:14" ht="30" x14ac:dyDescent="0.25">
      <c r="A18" s="61"/>
      <c r="B18" s="58"/>
      <c r="C18" s="60"/>
      <c r="D18" s="74"/>
      <c r="E18" s="69"/>
      <c r="F18" s="67"/>
      <c r="G18" s="75"/>
      <c r="H18" s="71"/>
      <c r="I18" s="65"/>
      <c r="J18" s="80" t="s">
        <v>55</v>
      </c>
      <c r="K18" s="81" t="s">
        <v>9</v>
      </c>
      <c r="L18" s="82" t="s">
        <v>84</v>
      </c>
      <c r="M18" t="s">
        <v>201</v>
      </c>
      <c r="N18" s="112"/>
    </row>
    <row r="19" spans="1:14" x14ac:dyDescent="0.25">
      <c r="A19" s="61"/>
      <c r="B19" s="58"/>
      <c r="C19" s="60"/>
      <c r="D19" s="74"/>
      <c r="E19" s="69"/>
      <c r="F19" s="67"/>
      <c r="G19" s="73" t="s">
        <v>188</v>
      </c>
      <c r="H19" s="70" t="s">
        <v>210</v>
      </c>
      <c r="I19" s="72" t="s">
        <v>189</v>
      </c>
      <c r="J19" s="33" t="s">
        <v>75</v>
      </c>
      <c r="K19" s="34" t="s">
        <v>1</v>
      </c>
      <c r="L19" s="35" t="s">
        <v>83</v>
      </c>
      <c r="M19" t="s">
        <v>201</v>
      </c>
      <c r="N19" s="27" t="s">
        <v>203</v>
      </c>
    </row>
    <row r="20" spans="1:14" x14ac:dyDescent="0.25">
      <c r="A20" s="61"/>
      <c r="B20" s="58"/>
      <c r="C20" s="60"/>
      <c r="D20" s="74"/>
      <c r="E20" s="69"/>
      <c r="F20" s="67"/>
      <c r="G20" s="74"/>
      <c r="H20" s="69"/>
      <c r="I20" s="64"/>
      <c r="J20" s="33" t="s">
        <v>74</v>
      </c>
      <c r="K20" s="34" t="s">
        <v>41</v>
      </c>
      <c r="L20" s="35" t="s">
        <v>80</v>
      </c>
      <c r="M20" t="s">
        <v>201</v>
      </c>
      <c r="N20" s="27" t="s">
        <v>203</v>
      </c>
    </row>
    <row r="21" spans="1:14" x14ac:dyDescent="0.25">
      <c r="A21" s="61"/>
      <c r="B21" s="58"/>
      <c r="C21" s="60"/>
      <c r="D21" s="74"/>
      <c r="E21" s="69"/>
      <c r="F21" s="67"/>
      <c r="G21" s="74"/>
      <c r="H21" s="69"/>
      <c r="I21" s="64"/>
      <c r="J21" s="33" t="s">
        <v>76</v>
      </c>
      <c r="K21" s="34" t="s">
        <v>1</v>
      </c>
      <c r="L21" s="35" t="s">
        <v>79</v>
      </c>
      <c r="M21" t="s">
        <v>201</v>
      </c>
      <c r="N21" s="27" t="s">
        <v>203</v>
      </c>
    </row>
    <row r="22" spans="1:14" ht="30" x14ac:dyDescent="0.25">
      <c r="A22" s="61"/>
      <c r="B22" s="58"/>
      <c r="C22" s="60"/>
      <c r="D22" s="74"/>
      <c r="E22" s="69"/>
      <c r="F22" s="67"/>
      <c r="G22" s="74"/>
      <c r="H22" s="69"/>
      <c r="I22" s="64"/>
      <c r="J22" s="33" t="s">
        <v>190</v>
      </c>
      <c r="K22" s="34" t="s">
        <v>3</v>
      </c>
      <c r="L22" s="35" t="s">
        <v>191</v>
      </c>
      <c r="M22" t="s">
        <v>202</v>
      </c>
      <c r="N22" s="27" t="s">
        <v>203</v>
      </c>
    </row>
    <row r="23" spans="1:14" ht="30" x14ac:dyDescent="0.25">
      <c r="A23" s="61"/>
      <c r="B23" s="58"/>
      <c r="C23" s="60"/>
      <c r="D23" s="74"/>
      <c r="E23" s="69"/>
      <c r="F23" s="67"/>
      <c r="G23" s="74"/>
      <c r="H23" s="69"/>
      <c r="I23" s="64"/>
      <c r="J23" s="80" t="s">
        <v>81</v>
      </c>
      <c r="K23" s="81" t="s">
        <v>9</v>
      </c>
      <c r="L23" s="82" t="s">
        <v>82</v>
      </c>
      <c r="M23" t="s">
        <v>201</v>
      </c>
    </row>
    <row r="24" spans="1:14" x14ac:dyDescent="0.25">
      <c r="A24" s="61"/>
      <c r="B24" s="58"/>
      <c r="C24" s="60"/>
      <c r="D24" s="74"/>
      <c r="E24" s="69"/>
      <c r="F24" s="67"/>
      <c r="G24" s="74"/>
      <c r="H24" s="69"/>
      <c r="I24" s="64"/>
      <c r="J24" s="80" t="s">
        <v>85</v>
      </c>
      <c r="K24" s="81" t="s">
        <v>9</v>
      </c>
      <c r="L24" s="82" t="s">
        <v>86</v>
      </c>
      <c r="M24" t="s">
        <v>201</v>
      </c>
    </row>
    <row r="25" spans="1:14" x14ac:dyDescent="0.25">
      <c r="A25" s="61"/>
      <c r="B25" s="58"/>
      <c r="C25" s="60"/>
      <c r="D25" s="74"/>
      <c r="E25" s="69"/>
      <c r="F25" s="67"/>
      <c r="G25" s="75"/>
      <c r="H25" s="71"/>
      <c r="I25" s="65"/>
      <c r="J25" s="80" t="s">
        <v>55</v>
      </c>
      <c r="K25" s="81" t="s">
        <v>9</v>
      </c>
      <c r="L25" s="82" t="s">
        <v>192</v>
      </c>
      <c r="M25" t="s">
        <v>201</v>
      </c>
    </row>
    <row r="26" spans="1:14" x14ac:dyDescent="0.25">
      <c r="A26" s="61"/>
      <c r="B26" s="58"/>
      <c r="C26" s="60"/>
      <c r="D26" s="74"/>
      <c r="E26" s="69"/>
      <c r="F26" s="67"/>
      <c r="G26" s="73" t="s">
        <v>148</v>
      </c>
      <c r="H26" s="70" t="s">
        <v>208</v>
      </c>
      <c r="I26" s="72" t="s">
        <v>149</v>
      </c>
      <c r="J26" s="38" t="s">
        <v>140</v>
      </c>
      <c r="K26" s="36" t="s">
        <v>1</v>
      </c>
      <c r="L26" s="40" t="s">
        <v>150</v>
      </c>
      <c r="M26" t="s">
        <v>201</v>
      </c>
      <c r="N26" s="27" t="s">
        <v>203</v>
      </c>
    </row>
    <row r="27" spans="1:14" x14ac:dyDescent="0.25">
      <c r="A27" s="61"/>
      <c r="B27" s="58"/>
      <c r="C27" s="60"/>
      <c r="D27" s="74"/>
      <c r="E27" s="69"/>
      <c r="F27" s="67"/>
      <c r="G27" s="75"/>
      <c r="H27" s="71"/>
      <c r="I27" s="65"/>
      <c r="J27" s="38" t="s">
        <v>151</v>
      </c>
      <c r="K27" s="36" t="s">
        <v>207</v>
      </c>
      <c r="L27" s="40" t="s">
        <v>152</v>
      </c>
      <c r="M27" t="s">
        <v>202</v>
      </c>
      <c r="N27" s="27" t="s">
        <v>203</v>
      </c>
    </row>
    <row r="28" spans="1:14" ht="30" x14ac:dyDescent="0.25">
      <c r="A28" s="61"/>
      <c r="B28" s="58"/>
      <c r="C28" s="60"/>
      <c r="D28" s="74"/>
      <c r="E28" s="69"/>
      <c r="F28" s="67"/>
      <c r="G28" s="73" t="s">
        <v>159</v>
      </c>
      <c r="H28" s="70" t="s">
        <v>2</v>
      </c>
      <c r="I28" s="72" t="s">
        <v>160</v>
      </c>
      <c r="J28" s="38" t="s">
        <v>161</v>
      </c>
      <c r="K28" s="36" t="s">
        <v>2</v>
      </c>
      <c r="L28" s="40" t="s">
        <v>162</v>
      </c>
      <c r="M28" t="s">
        <v>202</v>
      </c>
      <c r="N28" s="27" t="s">
        <v>203</v>
      </c>
    </row>
    <row r="29" spans="1:14" x14ac:dyDescent="0.25">
      <c r="A29" s="61"/>
      <c r="B29" s="58"/>
      <c r="C29" s="60"/>
      <c r="D29" s="74"/>
      <c r="E29" s="69"/>
      <c r="F29" s="67"/>
      <c r="G29" s="74"/>
      <c r="H29" s="69"/>
      <c r="I29" s="64"/>
      <c r="J29" s="38" t="s">
        <v>163</v>
      </c>
      <c r="K29" s="36" t="s">
        <v>1</v>
      </c>
      <c r="L29" s="40" t="s">
        <v>164</v>
      </c>
      <c r="M29" t="s">
        <v>202</v>
      </c>
      <c r="N29" s="27" t="s">
        <v>203</v>
      </c>
    </row>
    <row r="30" spans="1:14" x14ac:dyDescent="0.25">
      <c r="A30" s="61"/>
      <c r="B30" s="58"/>
      <c r="C30" s="60"/>
      <c r="D30" s="74"/>
      <c r="E30" s="69"/>
      <c r="F30" s="67"/>
      <c r="G30" s="74"/>
      <c r="H30" s="69"/>
      <c r="I30" s="64"/>
      <c r="J30" s="38" t="s">
        <v>165</v>
      </c>
      <c r="K30" s="36" t="s">
        <v>1</v>
      </c>
      <c r="L30" s="40" t="s">
        <v>166</v>
      </c>
      <c r="M30" t="s">
        <v>202</v>
      </c>
      <c r="N30" s="27" t="s">
        <v>203</v>
      </c>
    </row>
    <row r="31" spans="1:14" x14ac:dyDescent="0.25">
      <c r="A31" s="61"/>
      <c r="B31" s="58"/>
      <c r="C31" s="60"/>
      <c r="D31" s="74"/>
      <c r="E31" s="69"/>
      <c r="F31" s="67"/>
      <c r="G31" s="74"/>
      <c r="H31" s="69"/>
      <c r="I31" s="64"/>
      <c r="J31" s="38" t="s">
        <v>167</v>
      </c>
      <c r="K31" s="36" t="s">
        <v>1</v>
      </c>
      <c r="L31" s="40" t="s">
        <v>169</v>
      </c>
      <c r="M31" t="s">
        <v>202</v>
      </c>
      <c r="N31" s="27" t="s">
        <v>203</v>
      </c>
    </row>
    <row r="32" spans="1:14" ht="30" x14ac:dyDescent="0.25">
      <c r="A32" s="61"/>
      <c r="B32" s="58"/>
      <c r="C32" s="60"/>
      <c r="D32" s="74"/>
      <c r="E32" s="69"/>
      <c r="F32" s="67"/>
      <c r="G32" s="74"/>
      <c r="H32" s="69"/>
      <c r="I32" s="64"/>
      <c r="J32" s="38" t="s">
        <v>168</v>
      </c>
      <c r="K32" s="36" t="s">
        <v>1</v>
      </c>
      <c r="L32" s="40" t="s">
        <v>170</v>
      </c>
      <c r="M32" t="s">
        <v>202</v>
      </c>
      <c r="N32" s="27" t="s">
        <v>203</v>
      </c>
    </row>
    <row r="33" spans="1:15" ht="30" x14ac:dyDescent="0.25">
      <c r="A33" s="61"/>
      <c r="B33" s="58"/>
      <c r="C33" s="60"/>
      <c r="D33" s="74"/>
      <c r="E33" s="69"/>
      <c r="F33" s="67"/>
      <c r="G33" s="74"/>
      <c r="H33" s="69"/>
      <c r="I33" s="64"/>
      <c r="J33" s="38" t="s">
        <v>139</v>
      </c>
      <c r="K33" s="36" t="s">
        <v>209</v>
      </c>
      <c r="L33" s="40" t="s">
        <v>171</v>
      </c>
      <c r="M33" t="s">
        <v>202</v>
      </c>
      <c r="N33" s="27" t="s">
        <v>203</v>
      </c>
    </row>
    <row r="34" spans="1:15" x14ac:dyDescent="0.25">
      <c r="A34" s="61"/>
      <c r="B34" s="58"/>
      <c r="C34" s="60"/>
      <c r="D34" s="74"/>
      <c r="E34" s="69"/>
      <c r="F34" s="67"/>
      <c r="G34" s="75"/>
      <c r="H34" s="71"/>
      <c r="I34" s="65"/>
      <c r="J34" s="17" t="s">
        <v>9</v>
      </c>
      <c r="K34" s="18" t="s">
        <v>9</v>
      </c>
      <c r="L34" s="20" t="s">
        <v>172</v>
      </c>
    </row>
    <row r="35" spans="1:15" x14ac:dyDescent="0.25">
      <c r="A35" s="61"/>
      <c r="B35" s="58"/>
      <c r="C35" s="60"/>
      <c r="D35" s="74"/>
      <c r="E35" s="69"/>
      <c r="F35" s="67"/>
      <c r="G35" s="33" t="s">
        <v>40</v>
      </c>
      <c r="H35" s="34" t="s">
        <v>206</v>
      </c>
      <c r="I35" s="37" t="s">
        <v>42</v>
      </c>
      <c r="J35" s="6"/>
      <c r="K35" s="7"/>
      <c r="L35" s="8"/>
      <c r="N35" s="27" t="s">
        <v>203</v>
      </c>
      <c r="O35" s="77" t="s">
        <v>40</v>
      </c>
    </row>
    <row r="36" spans="1:15" x14ac:dyDescent="0.25">
      <c r="A36" s="61"/>
      <c r="B36" s="58"/>
      <c r="C36" s="60"/>
      <c r="D36" s="74"/>
      <c r="E36" s="69"/>
      <c r="F36" s="67"/>
      <c r="G36" s="73" t="s">
        <v>62</v>
      </c>
      <c r="H36" s="70" t="s">
        <v>1</v>
      </c>
      <c r="I36" s="72" t="s">
        <v>63</v>
      </c>
      <c r="J36" s="38" t="s">
        <v>64</v>
      </c>
      <c r="K36" s="36" t="s">
        <v>205</v>
      </c>
      <c r="L36" s="39" t="s">
        <v>65</v>
      </c>
      <c r="M36" t="s">
        <v>202</v>
      </c>
      <c r="N36" s="27" t="s">
        <v>203</v>
      </c>
    </row>
    <row r="37" spans="1:15" x14ac:dyDescent="0.25">
      <c r="A37" s="61"/>
      <c r="B37" s="58"/>
      <c r="C37" s="60"/>
      <c r="D37" s="74"/>
      <c r="E37" s="69"/>
      <c r="F37" s="67"/>
      <c r="G37" s="74"/>
      <c r="H37" s="69"/>
      <c r="I37" s="64"/>
      <c r="J37" s="38" t="s">
        <v>66</v>
      </c>
      <c r="K37" s="36" t="s">
        <v>2</v>
      </c>
      <c r="L37" s="39" t="s">
        <v>68</v>
      </c>
      <c r="M37" t="s">
        <v>202</v>
      </c>
      <c r="N37" s="27" t="s">
        <v>203</v>
      </c>
    </row>
    <row r="38" spans="1:15" x14ac:dyDescent="0.25">
      <c r="A38" s="61"/>
      <c r="B38" s="58"/>
      <c r="C38" s="60"/>
      <c r="D38" s="74"/>
      <c r="E38" s="69"/>
      <c r="F38" s="67"/>
      <c r="G38" s="75"/>
      <c r="H38" s="71"/>
      <c r="I38" s="65"/>
      <c r="J38" s="38" t="s">
        <v>67</v>
      </c>
      <c r="K38" s="36" t="s">
        <v>1</v>
      </c>
      <c r="L38" s="39" t="s">
        <v>69</v>
      </c>
      <c r="M38" t="s">
        <v>202</v>
      </c>
      <c r="N38" s="27" t="s">
        <v>203</v>
      </c>
    </row>
    <row r="39" spans="1:15" x14ac:dyDescent="0.25">
      <c r="A39" s="61"/>
      <c r="B39" s="58"/>
      <c r="C39" s="60"/>
      <c r="D39" s="74"/>
      <c r="E39" s="69"/>
      <c r="F39" s="67"/>
      <c r="G39" s="33" t="s">
        <v>45</v>
      </c>
      <c r="H39" s="34" t="s">
        <v>211</v>
      </c>
      <c r="I39" s="37" t="s">
        <v>47</v>
      </c>
      <c r="J39" s="23"/>
      <c r="K39" s="24"/>
      <c r="L39" s="25"/>
      <c r="M39" t="s">
        <v>201</v>
      </c>
      <c r="N39" s="27" t="s">
        <v>203</v>
      </c>
    </row>
    <row r="40" spans="1:15" x14ac:dyDescent="0.25">
      <c r="A40" s="61"/>
      <c r="B40" s="58"/>
      <c r="C40" s="60"/>
      <c r="D40" s="74"/>
      <c r="E40" s="69"/>
      <c r="F40" s="67"/>
      <c r="G40" s="33" t="s">
        <v>25</v>
      </c>
      <c r="H40" s="34" t="s">
        <v>26</v>
      </c>
      <c r="I40" s="37" t="s">
        <v>27</v>
      </c>
      <c r="J40" s="23"/>
      <c r="K40" s="24"/>
      <c r="L40" s="25"/>
      <c r="M40" t="s">
        <v>201</v>
      </c>
      <c r="N40" s="27" t="s">
        <v>203</v>
      </c>
    </row>
    <row r="41" spans="1:15" x14ac:dyDescent="0.25">
      <c r="A41" s="61"/>
      <c r="B41" s="58"/>
      <c r="C41" s="60"/>
      <c r="D41" s="74"/>
      <c r="E41" s="69"/>
      <c r="F41" s="67"/>
      <c r="G41" s="33" t="s">
        <v>128</v>
      </c>
      <c r="H41" s="34" t="s">
        <v>3</v>
      </c>
      <c r="I41" s="37" t="s">
        <v>129</v>
      </c>
      <c r="J41" s="23"/>
      <c r="K41" s="24"/>
      <c r="L41" s="25"/>
      <c r="M41" t="s">
        <v>201</v>
      </c>
      <c r="N41" s="27" t="s">
        <v>203</v>
      </c>
    </row>
    <row r="42" spans="1:15" x14ac:dyDescent="0.25">
      <c r="A42" s="61"/>
      <c r="B42" s="58"/>
      <c r="C42" s="60"/>
      <c r="D42" s="74"/>
      <c r="E42" s="69"/>
      <c r="F42" s="67"/>
      <c r="G42" s="10" t="s">
        <v>131</v>
      </c>
      <c r="H42" s="11" t="s">
        <v>3</v>
      </c>
      <c r="I42" s="12" t="s">
        <v>132</v>
      </c>
      <c r="J42" s="23"/>
      <c r="K42" s="24"/>
      <c r="L42" s="25"/>
      <c r="M42" t="s">
        <v>201</v>
      </c>
    </row>
    <row r="43" spans="1:15" x14ac:dyDescent="0.25">
      <c r="A43" s="61"/>
      <c r="B43" s="58"/>
      <c r="C43" s="60"/>
      <c r="D43" s="74"/>
      <c r="E43" s="69"/>
      <c r="F43" s="67"/>
      <c r="G43" s="33" t="s">
        <v>114</v>
      </c>
      <c r="H43" s="34" t="s">
        <v>210</v>
      </c>
      <c r="I43" s="37" t="s">
        <v>115</v>
      </c>
      <c r="J43" s="23"/>
      <c r="K43" s="24"/>
      <c r="L43" s="25"/>
      <c r="M43" t="s">
        <v>201</v>
      </c>
      <c r="N43" s="27" t="s">
        <v>203</v>
      </c>
    </row>
    <row r="44" spans="1:15" x14ac:dyDescent="0.25">
      <c r="A44" s="61"/>
      <c r="B44" s="58"/>
      <c r="C44" s="60"/>
      <c r="D44" s="74"/>
      <c r="E44" s="69"/>
      <c r="F44" s="67"/>
      <c r="G44" s="33" t="s">
        <v>70</v>
      </c>
      <c r="H44" s="34" t="s">
        <v>212</v>
      </c>
      <c r="I44" s="37" t="s">
        <v>71</v>
      </c>
      <c r="J44" s="23"/>
      <c r="K44" s="24"/>
      <c r="L44" s="25"/>
      <c r="M44" t="s">
        <v>201</v>
      </c>
      <c r="N44" s="27" t="s">
        <v>203</v>
      </c>
    </row>
    <row r="45" spans="1:15" x14ac:dyDescent="0.25">
      <c r="A45" s="61"/>
      <c r="B45" s="58"/>
      <c r="C45" s="60"/>
      <c r="D45" s="74"/>
      <c r="E45" s="69"/>
      <c r="F45" s="67"/>
      <c r="G45" s="33" t="s">
        <v>43</v>
      </c>
      <c r="H45" s="34" t="s">
        <v>212</v>
      </c>
      <c r="I45" s="37" t="s">
        <v>44</v>
      </c>
      <c r="J45" s="23"/>
      <c r="K45" s="24"/>
      <c r="L45" s="25"/>
      <c r="M45" t="s">
        <v>201</v>
      </c>
      <c r="N45" s="27" t="s">
        <v>203</v>
      </c>
    </row>
    <row r="46" spans="1:15" x14ac:dyDescent="0.25">
      <c r="A46" s="61"/>
      <c r="B46" s="58"/>
      <c r="C46" s="60"/>
      <c r="D46" s="74"/>
      <c r="E46" s="69"/>
      <c r="F46" s="67"/>
      <c r="G46" s="33" t="s">
        <v>195</v>
      </c>
      <c r="H46" s="34" t="s">
        <v>3</v>
      </c>
      <c r="I46" s="37" t="s">
        <v>196</v>
      </c>
      <c r="J46" s="23"/>
      <c r="K46" s="24"/>
      <c r="L46" s="25"/>
      <c r="M46" t="s">
        <v>202</v>
      </c>
    </row>
    <row r="47" spans="1:15" x14ac:dyDescent="0.25">
      <c r="A47" s="61"/>
      <c r="B47" s="58"/>
      <c r="C47" s="60"/>
      <c r="D47" s="74"/>
      <c r="E47" s="69"/>
      <c r="F47" s="67"/>
      <c r="G47" s="33" t="s">
        <v>176</v>
      </c>
      <c r="H47" s="34" t="s">
        <v>3</v>
      </c>
      <c r="I47" s="37" t="s">
        <v>177</v>
      </c>
      <c r="J47" s="23"/>
      <c r="K47" s="24"/>
      <c r="L47" s="25"/>
      <c r="M47" t="s">
        <v>202</v>
      </c>
    </row>
    <row r="48" spans="1:15" ht="30" x14ac:dyDescent="0.25">
      <c r="A48" s="61"/>
      <c r="B48" s="58"/>
      <c r="C48" s="60"/>
      <c r="D48" s="74"/>
      <c r="E48" s="69"/>
      <c r="F48" s="67"/>
      <c r="G48" s="80" t="s">
        <v>52</v>
      </c>
      <c r="H48" s="81" t="s">
        <v>1</v>
      </c>
      <c r="I48" s="82" t="s">
        <v>53</v>
      </c>
      <c r="J48" s="23"/>
      <c r="K48" s="24"/>
      <c r="L48" s="25"/>
      <c r="M48" t="s">
        <v>201</v>
      </c>
    </row>
    <row r="49" spans="1:13" x14ac:dyDescent="0.25">
      <c r="A49" s="61"/>
      <c r="B49" s="58"/>
      <c r="C49" s="60"/>
      <c r="D49" s="74"/>
      <c r="E49" s="69"/>
      <c r="F49" s="67"/>
      <c r="G49" s="80" t="s">
        <v>36</v>
      </c>
      <c r="H49" s="81" t="s">
        <v>1</v>
      </c>
      <c r="I49" s="83" t="s">
        <v>37</v>
      </c>
      <c r="J49" s="23"/>
      <c r="K49" s="24"/>
      <c r="L49" s="25"/>
      <c r="M49" t="s">
        <v>201</v>
      </c>
    </row>
    <row r="50" spans="1:13" ht="30" x14ac:dyDescent="0.25">
      <c r="A50" s="61"/>
      <c r="B50" s="58"/>
      <c r="C50" s="60"/>
      <c r="D50" s="74"/>
      <c r="E50" s="69"/>
      <c r="F50" s="67"/>
      <c r="G50" s="80" t="s">
        <v>31</v>
      </c>
      <c r="H50" s="81" t="s">
        <v>2</v>
      </c>
      <c r="I50" s="82" t="s">
        <v>32</v>
      </c>
      <c r="J50" s="23"/>
      <c r="K50" s="24"/>
      <c r="L50" s="25"/>
      <c r="M50" t="s">
        <v>201</v>
      </c>
    </row>
    <row r="51" spans="1:13" x14ac:dyDescent="0.25">
      <c r="A51" s="61"/>
      <c r="B51" s="58"/>
      <c r="C51" s="60"/>
      <c r="D51" s="74"/>
      <c r="E51" s="69"/>
      <c r="F51" s="67"/>
      <c r="G51" s="10" t="s">
        <v>124</v>
      </c>
      <c r="H51" s="11" t="s">
        <v>3</v>
      </c>
      <c r="I51" s="16" t="s">
        <v>125</v>
      </c>
      <c r="J51" s="23"/>
      <c r="K51" s="24"/>
      <c r="L51" s="25"/>
      <c r="M51" t="s">
        <v>201</v>
      </c>
    </row>
    <row r="52" spans="1:13" x14ac:dyDescent="0.25">
      <c r="A52" s="61"/>
      <c r="B52" s="58"/>
      <c r="C52" s="60"/>
      <c r="D52" s="74"/>
      <c r="E52" s="69"/>
      <c r="F52" s="67"/>
      <c r="G52" s="10" t="s">
        <v>137</v>
      </c>
      <c r="H52" s="11" t="s">
        <v>3</v>
      </c>
      <c r="I52" s="16" t="s">
        <v>138</v>
      </c>
      <c r="J52" s="23"/>
      <c r="K52" s="24"/>
      <c r="L52" s="25"/>
      <c r="M52" t="s">
        <v>201</v>
      </c>
    </row>
    <row r="53" spans="1:13" x14ac:dyDescent="0.25">
      <c r="A53" s="61"/>
      <c r="B53" s="58"/>
      <c r="C53" s="60"/>
      <c r="D53" s="74"/>
      <c r="E53" s="69"/>
      <c r="F53" s="67"/>
      <c r="G53" s="10" t="s">
        <v>135</v>
      </c>
      <c r="H53" s="11" t="s">
        <v>3</v>
      </c>
      <c r="I53" s="16" t="s">
        <v>136</v>
      </c>
      <c r="J53" s="23"/>
      <c r="K53" s="24"/>
      <c r="L53" s="25"/>
      <c r="M53" t="s">
        <v>201</v>
      </c>
    </row>
    <row r="54" spans="1:13" ht="38.25" x14ac:dyDescent="0.25">
      <c r="A54" s="61"/>
      <c r="B54" s="58"/>
      <c r="C54" s="60"/>
      <c r="D54" s="74"/>
      <c r="E54" s="69"/>
      <c r="F54" s="67"/>
      <c r="G54" s="13" t="s">
        <v>120</v>
      </c>
      <c r="H54" s="14" t="s">
        <v>9</v>
      </c>
      <c r="I54" s="28" t="s">
        <v>121</v>
      </c>
      <c r="J54" s="23"/>
      <c r="K54" s="24"/>
      <c r="L54" s="25"/>
    </row>
    <row r="55" spans="1:13" x14ac:dyDescent="0.25">
      <c r="A55" s="61"/>
      <c r="B55" s="58"/>
      <c r="C55" s="60"/>
      <c r="D55" s="74"/>
      <c r="E55" s="69"/>
      <c r="F55" s="67"/>
      <c r="G55" s="80" t="s">
        <v>21</v>
      </c>
      <c r="H55" s="81" t="s">
        <v>9</v>
      </c>
      <c r="I55" s="97" t="s">
        <v>182</v>
      </c>
      <c r="J55" s="23"/>
      <c r="K55" s="24"/>
      <c r="L55" s="25"/>
      <c r="M55" t="s">
        <v>201</v>
      </c>
    </row>
    <row r="56" spans="1:13" ht="38.25" x14ac:dyDescent="0.25">
      <c r="A56" s="61"/>
      <c r="B56" s="58"/>
      <c r="C56" s="60"/>
      <c r="D56" s="74"/>
      <c r="E56" s="69"/>
      <c r="F56" s="67"/>
      <c r="G56" s="13" t="s">
        <v>122</v>
      </c>
      <c r="H56" s="14" t="s">
        <v>9</v>
      </c>
      <c r="I56" s="28" t="s">
        <v>123</v>
      </c>
      <c r="J56" s="23"/>
      <c r="K56" s="24"/>
      <c r="L56" s="25"/>
    </row>
    <row r="57" spans="1:13" ht="25.5" x14ac:dyDescent="0.25">
      <c r="A57" s="61"/>
      <c r="B57" s="58"/>
      <c r="C57" s="60"/>
      <c r="D57" s="74"/>
      <c r="E57" s="69"/>
      <c r="F57" s="67"/>
      <c r="G57" s="80" t="s">
        <v>175</v>
      </c>
      <c r="H57" s="81" t="s">
        <v>9</v>
      </c>
      <c r="I57" s="97" t="s">
        <v>199</v>
      </c>
      <c r="J57" s="23"/>
      <c r="K57" s="24"/>
      <c r="L57" s="25"/>
      <c r="M57" t="s">
        <v>202</v>
      </c>
    </row>
    <row r="58" spans="1:13" x14ac:dyDescent="0.25">
      <c r="A58" s="61"/>
      <c r="B58" s="58"/>
      <c r="C58" s="60"/>
      <c r="D58" s="74"/>
      <c r="E58" s="69"/>
      <c r="F58" s="67"/>
      <c r="G58" s="103" t="s">
        <v>180</v>
      </c>
      <c r="H58" s="104" t="s">
        <v>9</v>
      </c>
      <c r="I58" s="105" t="s">
        <v>181</v>
      </c>
      <c r="J58" s="23"/>
      <c r="K58" s="24"/>
      <c r="L58" s="25"/>
    </row>
    <row r="59" spans="1:13" ht="25.5" x14ac:dyDescent="0.25">
      <c r="A59" s="61"/>
      <c r="B59" s="58"/>
      <c r="C59" s="60"/>
      <c r="D59" s="74"/>
      <c r="E59" s="69"/>
      <c r="F59" s="67"/>
      <c r="G59" s="13" t="s">
        <v>18</v>
      </c>
      <c r="H59" s="14" t="s">
        <v>9</v>
      </c>
      <c r="I59" s="28" t="s">
        <v>127</v>
      </c>
      <c r="J59" s="23"/>
      <c r="K59" s="24"/>
      <c r="L59" s="25"/>
    </row>
    <row r="60" spans="1:13" x14ac:dyDescent="0.25">
      <c r="A60" s="61"/>
      <c r="B60" s="58"/>
      <c r="C60" s="60"/>
      <c r="D60" s="74"/>
      <c r="E60" s="69"/>
      <c r="F60" s="67"/>
      <c r="G60" s="13" t="s">
        <v>20</v>
      </c>
      <c r="H60" s="14" t="s">
        <v>9</v>
      </c>
      <c r="I60" s="30" t="s">
        <v>187</v>
      </c>
      <c r="J60" s="23"/>
      <c r="K60" s="24"/>
      <c r="L60" s="25"/>
    </row>
    <row r="61" spans="1:13" ht="30" x14ac:dyDescent="0.25">
      <c r="A61" s="61"/>
      <c r="B61" s="58"/>
      <c r="C61" s="60"/>
      <c r="D61" s="74"/>
      <c r="E61" s="69"/>
      <c r="F61" s="67"/>
      <c r="G61" s="80" t="s">
        <v>16</v>
      </c>
      <c r="H61" s="81" t="s">
        <v>9</v>
      </c>
      <c r="I61" s="82" t="s">
        <v>116</v>
      </c>
      <c r="J61" s="23"/>
      <c r="K61" s="24"/>
      <c r="L61" s="25"/>
      <c r="M61" t="s">
        <v>201</v>
      </c>
    </row>
    <row r="62" spans="1:13" x14ac:dyDescent="0.25">
      <c r="A62" s="61"/>
      <c r="B62" s="58"/>
      <c r="C62" s="60"/>
      <c r="D62" s="74"/>
      <c r="E62" s="69"/>
      <c r="F62" s="67"/>
      <c r="G62" s="98" t="s">
        <v>17</v>
      </c>
      <c r="H62" s="99" t="s">
        <v>9</v>
      </c>
      <c r="I62" s="97" t="s">
        <v>117</v>
      </c>
      <c r="J62" s="23"/>
      <c r="K62" s="24"/>
      <c r="L62" s="25"/>
      <c r="M62" t="s">
        <v>201</v>
      </c>
    </row>
    <row r="63" spans="1:13" x14ac:dyDescent="0.25">
      <c r="A63" s="61"/>
      <c r="B63" s="58"/>
      <c r="C63" s="60"/>
      <c r="D63" s="74"/>
      <c r="E63" s="69"/>
      <c r="F63" s="67"/>
      <c r="G63" s="98" t="s">
        <v>14</v>
      </c>
      <c r="H63" s="99" t="s">
        <v>9</v>
      </c>
      <c r="I63" s="97" t="s">
        <v>130</v>
      </c>
      <c r="J63" s="23"/>
      <c r="K63" s="24"/>
      <c r="L63" s="25"/>
      <c r="M63" t="s">
        <v>201</v>
      </c>
    </row>
    <row r="64" spans="1:13" x14ac:dyDescent="0.25">
      <c r="A64" s="61"/>
      <c r="B64" s="58"/>
      <c r="C64" s="60"/>
      <c r="D64" s="74"/>
      <c r="E64" s="69"/>
      <c r="F64" s="67"/>
      <c r="G64" s="100" t="s">
        <v>23</v>
      </c>
      <c r="H64" s="101" t="s">
        <v>9</v>
      </c>
      <c r="I64" s="102" t="s">
        <v>113</v>
      </c>
      <c r="J64" s="23"/>
      <c r="K64" s="24"/>
      <c r="L64" s="25"/>
      <c r="M64" t="s">
        <v>201</v>
      </c>
    </row>
    <row r="65" spans="1:14" x14ac:dyDescent="0.25">
      <c r="A65" s="61"/>
      <c r="B65" s="58"/>
      <c r="C65" s="60"/>
      <c r="D65" s="74"/>
      <c r="E65" s="69"/>
      <c r="F65" s="67"/>
      <c r="G65" s="100" t="s">
        <v>179</v>
      </c>
      <c r="H65" s="101" t="s">
        <v>9</v>
      </c>
      <c r="I65" s="102" t="s">
        <v>186</v>
      </c>
      <c r="J65" s="23"/>
      <c r="K65" s="24"/>
      <c r="L65" s="25"/>
      <c r="M65" t="s">
        <v>202</v>
      </c>
      <c r="N65" t="s">
        <v>201</v>
      </c>
    </row>
    <row r="66" spans="1:14" x14ac:dyDescent="0.25">
      <c r="A66" s="61"/>
      <c r="B66" s="58"/>
      <c r="C66" s="60"/>
      <c r="D66" s="74"/>
      <c r="E66" s="69"/>
      <c r="F66" s="67"/>
      <c r="G66" s="100" t="s">
        <v>22</v>
      </c>
      <c r="H66" s="101" t="s">
        <v>9</v>
      </c>
      <c r="I66" s="102" t="s">
        <v>200</v>
      </c>
      <c r="J66" s="23"/>
      <c r="K66" s="24"/>
      <c r="L66" s="25"/>
      <c r="M66" t="s">
        <v>201</v>
      </c>
    </row>
    <row r="67" spans="1:14" x14ac:dyDescent="0.25">
      <c r="A67" s="61"/>
      <c r="B67" s="58"/>
      <c r="C67" s="60"/>
      <c r="D67" s="74"/>
      <c r="E67" s="69"/>
      <c r="F67" s="67"/>
      <c r="G67" s="31" t="s">
        <v>24</v>
      </c>
      <c r="H67" s="32" t="s">
        <v>9</v>
      </c>
      <c r="I67" s="30" t="s">
        <v>126</v>
      </c>
      <c r="J67" s="23"/>
      <c r="K67" s="24"/>
      <c r="L67" s="25"/>
    </row>
    <row r="68" spans="1:14" x14ac:dyDescent="0.25">
      <c r="A68" s="61"/>
      <c r="B68" s="58"/>
      <c r="C68" s="60"/>
      <c r="D68" s="74"/>
      <c r="E68" s="69"/>
      <c r="F68" s="67"/>
      <c r="G68" s="100" t="s">
        <v>178</v>
      </c>
      <c r="H68" s="101" t="s">
        <v>9</v>
      </c>
      <c r="I68" s="102" t="s">
        <v>183</v>
      </c>
      <c r="J68" s="23"/>
      <c r="K68" s="24"/>
      <c r="L68" s="25"/>
      <c r="M68" t="s">
        <v>202</v>
      </c>
      <c r="N68" t="s">
        <v>201</v>
      </c>
    </row>
    <row r="69" spans="1:14" x14ac:dyDescent="0.25">
      <c r="A69" s="61"/>
      <c r="B69" s="58"/>
      <c r="C69" s="60"/>
      <c r="D69" s="74"/>
      <c r="E69" s="69"/>
      <c r="F69" s="67"/>
      <c r="G69" s="100" t="s">
        <v>184</v>
      </c>
      <c r="H69" s="101" t="s">
        <v>9</v>
      </c>
      <c r="I69" s="102" t="s">
        <v>185</v>
      </c>
      <c r="J69" s="23"/>
      <c r="K69" s="24"/>
      <c r="L69" s="25"/>
      <c r="M69" t="s">
        <v>202</v>
      </c>
      <c r="N69" t="s">
        <v>201</v>
      </c>
    </row>
    <row r="70" spans="1:14" x14ac:dyDescent="0.25">
      <c r="A70" s="61"/>
      <c r="B70" s="58"/>
      <c r="C70" s="60"/>
      <c r="D70" s="74"/>
      <c r="E70" s="69"/>
      <c r="F70" s="67"/>
      <c r="G70" s="100" t="s">
        <v>197</v>
      </c>
      <c r="H70" s="101" t="s">
        <v>9</v>
      </c>
      <c r="I70" s="102" t="s">
        <v>198</v>
      </c>
      <c r="J70" s="23"/>
      <c r="K70" s="24"/>
      <c r="L70" s="25"/>
      <c r="M70" t="s">
        <v>202</v>
      </c>
      <c r="N70" t="s">
        <v>201</v>
      </c>
    </row>
    <row r="71" spans="1:14" x14ac:dyDescent="0.25">
      <c r="A71" s="61"/>
      <c r="B71" s="58"/>
      <c r="C71" s="60"/>
      <c r="D71" s="74"/>
      <c r="E71" s="69"/>
      <c r="F71" s="67"/>
      <c r="G71" s="13" t="s">
        <v>38</v>
      </c>
      <c r="H71" s="14" t="s">
        <v>9</v>
      </c>
      <c r="I71" s="19" t="s">
        <v>39</v>
      </c>
      <c r="J71" s="23"/>
      <c r="K71" s="24"/>
      <c r="L71" s="25"/>
    </row>
    <row r="72" spans="1:14" ht="30" x14ac:dyDescent="0.25">
      <c r="A72" s="61"/>
      <c r="B72" s="58"/>
      <c r="C72" s="60"/>
      <c r="D72" s="74"/>
      <c r="E72" s="69"/>
      <c r="F72" s="67"/>
      <c r="G72" s="13" t="s">
        <v>118</v>
      </c>
      <c r="H72" s="14" t="s">
        <v>9</v>
      </c>
      <c r="I72" s="19" t="s">
        <v>119</v>
      </c>
      <c r="J72" s="23"/>
      <c r="K72" s="24"/>
      <c r="L72" s="25"/>
    </row>
    <row r="73" spans="1:14" ht="30" x14ac:dyDescent="0.25">
      <c r="A73" s="61"/>
      <c r="B73" s="58"/>
      <c r="C73" s="60"/>
      <c r="D73" s="74"/>
      <c r="E73" s="69"/>
      <c r="F73" s="67"/>
      <c r="G73" s="80" t="s">
        <v>50</v>
      </c>
      <c r="H73" s="81" t="s">
        <v>9</v>
      </c>
      <c r="I73" s="82" t="s">
        <v>51</v>
      </c>
      <c r="J73" s="23"/>
      <c r="K73" s="24"/>
      <c r="L73" s="25"/>
      <c r="M73" t="s">
        <v>201</v>
      </c>
    </row>
    <row r="74" spans="1:14" x14ac:dyDescent="0.25">
      <c r="A74" s="61"/>
      <c r="B74" s="58"/>
      <c r="C74" s="60"/>
      <c r="D74" s="74"/>
      <c r="E74" s="69"/>
      <c r="F74" s="67"/>
      <c r="G74" s="80" t="s">
        <v>28</v>
      </c>
      <c r="H74" s="81" t="s">
        <v>9</v>
      </c>
      <c r="I74" s="83" t="s">
        <v>29</v>
      </c>
      <c r="J74" s="23"/>
      <c r="K74" s="24"/>
      <c r="L74" s="25"/>
      <c r="M74" t="s">
        <v>201</v>
      </c>
    </row>
    <row r="75" spans="1:14" x14ac:dyDescent="0.25">
      <c r="A75" s="61"/>
      <c r="B75" s="58"/>
      <c r="C75" s="60"/>
      <c r="D75" s="74"/>
      <c r="E75" s="69"/>
      <c r="F75" s="67"/>
      <c r="G75" s="80" t="s">
        <v>157</v>
      </c>
      <c r="H75" s="81" t="s">
        <v>9</v>
      </c>
      <c r="I75" s="83" t="s">
        <v>158</v>
      </c>
      <c r="J75" s="23"/>
      <c r="K75" s="24"/>
      <c r="L75" s="25"/>
      <c r="M75" t="s">
        <v>202</v>
      </c>
      <c r="N75" t="s">
        <v>201</v>
      </c>
    </row>
    <row r="76" spans="1:14" x14ac:dyDescent="0.25">
      <c r="A76" s="61"/>
      <c r="B76" s="58"/>
      <c r="C76" s="60"/>
      <c r="D76" s="74"/>
      <c r="E76" s="69"/>
      <c r="F76" s="67"/>
      <c r="G76" s="80" t="s">
        <v>72</v>
      </c>
      <c r="H76" s="81" t="s">
        <v>9</v>
      </c>
      <c r="I76" s="83" t="s">
        <v>73</v>
      </c>
      <c r="J76" s="23"/>
      <c r="K76" s="24"/>
      <c r="L76" s="25"/>
      <c r="M76" t="s">
        <v>201</v>
      </c>
    </row>
    <row r="77" spans="1:14" x14ac:dyDescent="0.25">
      <c r="A77" s="61"/>
      <c r="B77" s="58"/>
      <c r="C77" s="60"/>
      <c r="D77" s="74"/>
      <c r="E77" s="69"/>
      <c r="F77" s="67"/>
      <c r="G77" s="80" t="s">
        <v>96</v>
      </c>
      <c r="H77" s="81" t="s">
        <v>9</v>
      </c>
      <c r="I77" s="83" t="s">
        <v>95</v>
      </c>
      <c r="J77" s="23"/>
      <c r="K77" s="24"/>
      <c r="L77" s="25"/>
      <c r="M77" t="s">
        <v>201</v>
      </c>
    </row>
    <row r="78" spans="1:14" x14ac:dyDescent="0.25">
      <c r="A78" s="61"/>
      <c r="B78" s="58"/>
      <c r="C78" s="60"/>
      <c r="D78" s="74"/>
      <c r="E78" s="69"/>
      <c r="F78" s="67"/>
      <c r="G78" s="80" t="s">
        <v>87</v>
      </c>
      <c r="H78" s="81" t="s">
        <v>9</v>
      </c>
      <c r="I78" s="83" t="s">
        <v>88</v>
      </c>
      <c r="J78" s="23"/>
      <c r="K78" s="24"/>
      <c r="L78" s="25"/>
      <c r="M78" t="s">
        <v>201</v>
      </c>
    </row>
    <row r="79" spans="1:14" x14ac:dyDescent="0.25">
      <c r="A79" s="61"/>
      <c r="B79" s="58"/>
      <c r="C79" s="60"/>
      <c r="D79" s="74"/>
      <c r="E79" s="69"/>
      <c r="F79" s="67"/>
      <c r="G79" s="13" t="s">
        <v>133</v>
      </c>
      <c r="H79" s="14" t="s">
        <v>9</v>
      </c>
      <c r="I79" s="15" t="s">
        <v>134</v>
      </c>
      <c r="J79" s="23"/>
      <c r="K79" s="24"/>
      <c r="L79" s="25"/>
    </row>
    <row r="80" spans="1:14" x14ac:dyDescent="0.25">
      <c r="A80" s="61"/>
      <c r="B80" s="58"/>
      <c r="C80" s="60"/>
      <c r="D80" s="74"/>
      <c r="E80" s="69"/>
      <c r="F80" s="67"/>
      <c r="G80" s="80" t="s">
        <v>34</v>
      </c>
      <c r="H80" s="81" t="s">
        <v>9</v>
      </c>
      <c r="I80" s="83" t="s">
        <v>56</v>
      </c>
      <c r="J80" s="23"/>
      <c r="K80" s="24"/>
      <c r="L80" s="25"/>
      <c r="M80" t="s">
        <v>201</v>
      </c>
    </row>
    <row r="81" spans="1:14" x14ac:dyDescent="0.25">
      <c r="A81" s="61"/>
      <c r="B81" s="58"/>
      <c r="C81" s="60"/>
      <c r="D81" s="74"/>
      <c r="E81" s="69"/>
      <c r="F81" s="67"/>
      <c r="G81" s="80" t="s">
        <v>46</v>
      </c>
      <c r="H81" s="81" t="s">
        <v>9</v>
      </c>
      <c r="I81" s="83" t="s">
        <v>54</v>
      </c>
      <c r="J81" s="23"/>
      <c r="K81" s="24"/>
      <c r="L81" s="25"/>
      <c r="M81" t="s">
        <v>201</v>
      </c>
    </row>
    <row r="82" spans="1:14" x14ac:dyDescent="0.25">
      <c r="A82" s="61"/>
      <c r="B82" s="58"/>
      <c r="C82" s="60"/>
      <c r="D82" s="74"/>
      <c r="E82" s="69"/>
      <c r="F82" s="67"/>
      <c r="G82" s="80" t="s">
        <v>30</v>
      </c>
      <c r="H82" s="81" t="s">
        <v>9</v>
      </c>
      <c r="I82" s="83" t="s">
        <v>33</v>
      </c>
      <c r="J82" s="23"/>
      <c r="K82" s="24"/>
      <c r="L82" s="25"/>
      <c r="M82" t="s">
        <v>201</v>
      </c>
    </row>
    <row r="83" spans="1:14" ht="30" x14ac:dyDescent="0.25">
      <c r="A83" s="61"/>
      <c r="B83" s="58"/>
      <c r="C83" s="60"/>
      <c r="D83" s="74"/>
      <c r="E83" s="69"/>
      <c r="F83" s="67"/>
      <c r="G83" s="80" t="s">
        <v>55</v>
      </c>
      <c r="H83" s="81" t="s">
        <v>9</v>
      </c>
      <c r="I83" s="82" t="s">
        <v>57</v>
      </c>
      <c r="J83" s="23"/>
      <c r="K83" s="24"/>
      <c r="L83" s="25"/>
      <c r="M83" t="s">
        <v>201</v>
      </c>
    </row>
    <row r="84" spans="1:14" ht="30" x14ac:dyDescent="0.25">
      <c r="A84" s="61"/>
      <c r="B84" s="58"/>
      <c r="C84" s="60"/>
      <c r="D84" s="74"/>
      <c r="E84" s="69"/>
      <c r="F84" s="67"/>
      <c r="G84" s="80" t="s">
        <v>89</v>
      </c>
      <c r="H84" s="81" t="s">
        <v>9</v>
      </c>
      <c r="I84" s="82" t="s">
        <v>97</v>
      </c>
      <c r="J84" s="23"/>
      <c r="K84" s="24"/>
      <c r="L84" s="25"/>
      <c r="M84" t="s">
        <v>201</v>
      </c>
    </row>
    <row r="85" spans="1:14" x14ac:dyDescent="0.25">
      <c r="A85" s="61"/>
      <c r="B85" s="58"/>
      <c r="C85" s="60"/>
      <c r="D85" s="74"/>
      <c r="E85" s="69"/>
      <c r="F85" s="67"/>
      <c r="G85" s="80" t="s">
        <v>58</v>
      </c>
      <c r="H85" s="81" t="s">
        <v>15</v>
      </c>
      <c r="I85" s="82" t="s">
        <v>60</v>
      </c>
      <c r="J85" s="23"/>
      <c r="K85" s="24"/>
      <c r="L85" s="25"/>
      <c r="M85" t="s">
        <v>201</v>
      </c>
    </row>
    <row r="86" spans="1:14" x14ac:dyDescent="0.25">
      <c r="A86" s="61"/>
      <c r="B86" s="58"/>
      <c r="C86" s="60"/>
      <c r="D86" s="74"/>
      <c r="E86" s="69"/>
      <c r="F86" s="67"/>
      <c r="G86" s="80" t="s">
        <v>59</v>
      </c>
      <c r="H86" s="81" t="s">
        <v>15</v>
      </c>
      <c r="I86" s="82" t="s">
        <v>61</v>
      </c>
      <c r="J86" s="23"/>
      <c r="K86" s="24"/>
      <c r="L86" s="25"/>
      <c r="M86" t="s">
        <v>201</v>
      </c>
    </row>
    <row r="87" spans="1:14" x14ac:dyDescent="0.25">
      <c r="A87" s="61"/>
      <c r="B87" s="58"/>
      <c r="C87" s="60"/>
      <c r="D87" s="74"/>
      <c r="E87" s="69"/>
      <c r="F87" s="67"/>
      <c r="G87" s="84" t="s">
        <v>35</v>
      </c>
      <c r="H87" s="85" t="s">
        <v>9</v>
      </c>
      <c r="I87" s="86" t="s">
        <v>48</v>
      </c>
      <c r="J87" s="23"/>
      <c r="K87" s="24"/>
      <c r="L87" s="25"/>
      <c r="M87" t="s">
        <v>201</v>
      </c>
    </row>
    <row r="88" spans="1:14" x14ac:dyDescent="0.25">
      <c r="A88" s="61"/>
      <c r="B88" s="58"/>
      <c r="C88" s="60"/>
      <c r="D88" s="74"/>
      <c r="E88" s="69"/>
      <c r="F88" s="67"/>
      <c r="G88" s="94" t="s">
        <v>153</v>
      </c>
      <c r="H88" s="95" t="s">
        <v>9</v>
      </c>
      <c r="I88" s="96" t="s">
        <v>154</v>
      </c>
      <c r="J88" s="23"/>
      <c r="K88" s="24"/>
      <c r="L88" s="25"/>
      <c r="M88" t="s">
        <v>202</v>
      </c>
      <c r="N88" t="s">
        <v>201</v>
      </c>
    </row>
    <row r="89" spans="1:14" ht="30" x14ac:dyDescent="0.25">
      <c r="A89" s="61"/>
      <c r="B89" s="58"/>
      <c r="C89" s="60"/>
      <c r="D89" s="74"/>
      <c r="E89" s="69"/>
      <c r="F89" s="67"/>
      <c r="G89" s="87" t="s">
        <v>98</v>
      </c>
      <c r="H89" s="88" t="s">
        <v>3</v>
      </c>
      <c r="I89" s="89" t="s">
        <v>99</v>
      </c>
      <c r="J89" s="84" t="s">
        <v>108</v>
      </c>
      <c r="K89" s="85" t="s">
        <v>9</v>
      </c>
      <c r="L89" s="93" t="s">
        <v>111</v>
      </c>
      <c r="M89" t="s">
        <v>201</v>
      </c>
    </row>
    <row r="90" spans="1:14" ht="30" x14ac:dyDescent="0.25">
      <c r="A90" s="61"/>
      <c r="B90" s="58"/>
      <c r="C90" s="60"/>
      <c r="D90" s="74"/>
      <c r="E90" s="69"/>
      <c r="F90" s="67"/>
      <c r="G90" s="87"/>
      <c r="H90" s="88"/>
      <c r="I90" s="89"/>
      <c r="J90" s="84" t="s">
        <v>108</v>
      </c>
      <c r="K90" s="85" t="s">
        <v>9</v>
      </c>
      <c r="L90" s="93" t="s">
        <v>112</v>
      </c>
      <c r="M90" t="s">
        <v>201</v>
      </c>
    </row>
    <row r="91" spans="1:14" ht="30" x14ac:dyDescent="0.25">
      <c r="A91" s="61"/>
      <c r="B91" s="58"/>
      <c r="C91" s="60"/>
      <c r="D91" s="74"/>
      <c r="E91" s="69"/>
      <c r="F91" s="67"/>
      <c r="G91" s="87"/>
      <c r="H91" s="88"/>
      <c r="I91" s="89"/>
      <c r="J91" s="80" t="s">
        <v>109</v>
      </c>
      <c r="K91" s="81" t="s">
        <v>9</v>
      </c>
      <c r="L91" s="82" t="s">
        <v>110</v>
      </c>
      <c r="M91" t="s">
        <v>201</v>
      </c>
    </row>
    <row r="92" spans="1:14" x14ac:dyDescent="0.25">
      <c r="A92" s="61"/>
      <c r="B92" s="58"/>
      <c r="C92" s="60"/>
      <c r="D92" s="74"/>
      <c r="E92" s="69"/>
      <c r="F92" s="67"/>
      <c r="G92" s="87"/>
      <c r="H92" s="88"/>
      <c r="I92" s="89"/>
      <c r="J92" s="80" t="s">
        <v>89</v>
      </c>
      <c r="K92" s="81" t="s">
        <v>9</v>
      </c>
      <c r="L92" s="82" t="s">
        <v>90</v>
      </c>
      <c r="M92" t="s">
        <v>201</v>
      </c>
    </row>
    <row r="93" spans="1:14" x14ac:dyDescent="0.25">
      <c r="A93" s="61"/>
      <c r="B93" s="58"/>
      <c r="C93" s="60"/>
      <c r="D93" s="74"/>
      <c r="E93" s="69"/>
      <c r="F93" s="67"/>
      <c r="G93" s="87"/>
      <c r="H93" s="88"/>
      <c r="I93" s="89"/>
      <c r="J93" s="94" t="s">
        <v>100</v>
      </c>
      <c r="K93" s="95" t="s">
        <v>101</v>
      </c>
      <c r="L93" s="96" t="s">
        <v>102</v>
      </c>
      <c r="M93" t="s">
        <v>201</v>
      </c>
    </row>
    <row r="94" spans="1:14" x14ac:dyDescent="0.25">
      <c r="A94" s="61"/>
      <c r="B94" s="58"/>
      <c r="C94" s="60"/>
      <c r="D94" s="74"/>
      <c r="E94" s="69"/>
      <c r="F94" s="67"/>
      <c r="G94" s="87"/>
      <c r="H94" s="88"/>
      <c r="I94" s="89"/>
      <c r="J94" s="94" t="s">
        <v>103</v>
      </c>
      <c r="K94" s="95" t="s">
        <v>104</v>
      </c>
      <c r="L94" s="96" t="s">
        <v>107</v>
      </c>
      <c r="M94" t="s">
        <v>201</v>
      </c>
    </row>
    <row r="95" spans="1:14" x14ac:dyDescent="0.25">
      <c r="A95" s="61"/>
      <c r="B95" s="58"/>
      <c r="C95" s="60"/>
      <c r="D95" s="74"/>
      <c r="E95" s="69"/>
      <c r="F95" s="67"/>
      <c r="G95" s="90"/>
      <c r="H95" s="91"/>
      <c r="I95" s="92"/>
      <c r="J95" s="94" t="s">
        <v>105</v>
      </c>
      <c r="K95" s="95" t="s">
        <v>104</v>
      </c>
      <c r="L95" s="96" t="s">
        <v>106</v>
      </c>
      <c r="M95" t="s">
        <v>201</v>
      </c>
    </row>
    <row r="96" spans="1:14" x14ac:dyDescent="0.25">
      <c r="A96" s="61"/>
      <c r="B96" s="58"/>
      <c r="C96" s="60"/>
      <c r="D96" s="74"/>
      <c r="E96" s="69"/>
      <c r="F96" s="67"/>
      <c r="G96" s="80" t="s">
        <v>193</v>
      </c>
      <c r="H96" s="81" t="s">
        <v>9</v>
      </c>
      <c r="I96" s="83" t="s">
        <v>194</v>
      </c>
      <c r="J96" s="21"/>
      <c r="K96" s="22"/>
      <c r="L96" s="29"/>
      <c r="M96" t="s">
        <v>202</v>
      </c>
      <c r="N96" t="s">
        <v>201</v>
      </c>
    </row>
    <row r="97" spans="1:14" x14ac:dyDescent="0.25">
      <c r="A97" s="61"/>
      <c r="B97" s="58"/>
      <c r="C97" s="60"/>
      <c r="D97" s="74"/>
      <c r="E97" s="69"/>
      <c r="F97" s="67"/>
      <c r="G97" s="80" t="s">
        <v>155</v>
      </c>
      <c r="H97" s="81" t="s">
        <v>9</v>
      </c>
      <c r="I97" s="83" t="s">
        <v>156</v>
      </c>
      <c r="J97" s="21"/>
      <c r="K97" s="22"/>
      <c r="L97" s="29"/>
      <c r="M97" t="s">
        <v>202</v>
      </c>
      <c r="N97" t="s">
        <v>201</v>
      </c>
    </row>
    <row r="98" spans="1:14" ht="30" x14ac:dyDescent="0.25">
      <c r="A98" s="61"/>
      <c r="B98" s="58"/>
      <c r="C98" s="60"/>
      <c r="D98" s="74"/>
      <c r="E98" s="69"/>
      <c r="F98" s="67"/>
      <c r="G98" s="80" t="s">
        <v>173</v>
      </c>
      <c r="H98" s="81" t="s">
        <v>9</v>
      </c>
      <c r="I98" s="82" t="s">
        <v>174</v>
      </c>
      <c r="J98" s="21"/>
      <c r="K98" s="22"/>
      <c r="L98" s="29"/>
      <c r="M98" t="s">
        <v>202</v>
      </c>
      <c r="N98" t="s">
        <v>201</v>
      </c>
    </row>
    <row r="99" spans="1:14" x14ac:dyDescent="0.25">
      <c r="G99" s="107" t="s">
        <v>215</v>
      </c>
      <c r="H99" s="108" t="s">
        <v>9</v>
      </c>
      <c r="I99" s="109" t="s">
        <v>220</v>
      </c>
      <c r="M99" t="s">
        <v>202</v>
      </c>
      <c r="N99" s="27" t="s">
        <v>203</v>
      </c>
    </row>
    <row r="100" spans="1:14" x14ac:dyDescent="0.25">
      <c r="G100" s="107" t="s">
        <v>216</v>
      </c>
      <c r="H100" s="108" t="s">
        <v>9</v>
      </c>
      <c r="I100" s="109" t="s">
        <v>221</v>
      </c>
      <c r="M100" t="s">
        <v>202</v>
      </c>
      <c r="N100" t="s">
        <v>201</v>
      </c>
    </row>
    <row r="101" spans="1:14" x14ac:dyDescent="0.25">
      <c r="G101" s="107" t="s">
        <v>217</v>
      </c>
      <c r="H101" s="108" t="s">
        <v>9</v>
      </c>
      <c r="I101" s="109" t="s">
        <v>222</v>
      </c>
      <c r="M101" t="s">
        <v>202</v>
      </c>
      <c r="N101" t="s">
        <v>201</v>
      </c>
    </row>
    <row r="102" spans="1:14" x14ac:dyDescent="0.25">
      <c r="G102" s="107" t="s">
        <v>218</v>
      </c>
      <c r="H102" s="108" t="s">
        <v>9</v>
      </c>
      <c r="I102" s="109" t="s">
        <v>223</v>
      </c>
      <c r="M102" t="s">
        <v>202</v>
      </c>
      <c r="N102" t="s">
        <v>201</v>
      </c>
    </row>
    <row r="103" spans="1:14" x14ac:dyDescent="0.25">
      <c r="G103" s="107" t="s">
        <v>219</v>
      </c>
      <c r="H103" s="108" t="s">
        <v>9</v>
      </c>
      <c r="I103" s="109" t="s">
        <v>224</v>
      </c>
      <c r="M103" t="s">
        <v>202</v>
      </c>
      <c r="N103" t="s">
        <v>201</v>
      </c>
    </row>
  </sheetData>
  <mergeCells count="35">
    <mergeCell ref="K7:L7"/>
    <mergeCell ref="A3:I3"/>
    <mergeCell ref="J3:L3"/>
    <mergeCell ref="K4:L4"/>
    <mergeCell ref="K5:L5"/>
    <mergeCell ref="K6:L6"/>
    <mergeCell ref="A12:A98"/>
    <mergeCell ref="B12:B98"/>
    <mergeCell ref="C12:C98"/>
    <mergeCell ref="G89:G95"/>
    <mergeCell ref="H89:H95"/>
    <mergeCell ref="D12:D98"/>
    <mergeCell ref="G12:G18"/>
    <mergeCell ref="H12:H18"/>
    <mergeCell ref="K8:L8"/>
    <mergeCell ref="A10:C10"/>
    <mergeCell ref="D10:F10"/>
    <mergeCell ref="G10:I10"/>
    <mergeCell ref="J10:L10"/>
    <mergeCell ref="E12:E98"/>
    <mergeCell ref="H28:H34"/>
    <mergeCell ref="I28:I34"/>
    <mergeCell ref="G19:G25"/>
    <mergeCell ref="H19:H25"/>
    <mergeCell ref="I19:I25"/>
    <mergeCell ref="G26:G27"/>
    <mergeCell ref="G36:G38"/>
    <mergeCell ref="H36:H38"/>
    <mergeCell ref="I36:I38"/>
    <mergeCell ref="I89:I95"/>
    <mergeCell ref="H26:H27"/>
    <mergeCell ref="I26:I27"/>
    <mergeCell ref="G28:G34"/>
    <mergeCell ref="I12:I18"/>
    <mergeCell ref="F12:F98"/>
  </mergeCells>
  <phoneticPr fontId="9" type="noConversion"/>
  <conditionalFormatting sqref="M1:M1048576">
    <cfRule type="containsText" dxfId="4" priority="13" operator="containsText" text="standard parts">
      <formula>NOT(ISERROR(SEARCH("standard parts",M1)))</formula>
    </cfRule>
    <cfRule type="containsText" dxfId="3" priority="14" operator="containsText" text="new part">
      <formula>NOT(ISERROR(SEARCH("new part",M1)))</formula>
    </cfRule>
    <cfRule type="expression" dxfId="2" priority="15">
      <formula>A1="new part"</formula>
    </cfRule>
    <cfRule type="cellIs" dxfId="1" priority="16" operator="equal">
      <formula>"Standard part"</formula>
    </cfRule>
    <cfRule type="cellIs" dxfId="0" priority="17" operator="equal">
      <formula>"New part "</formula>
    </cfRule>
  </conditionalFormatting>
  <conditionalFormatting sqref="N12:N18">
    <cfRule type="containsText" dxfId="19" priority="7" operator="containsText" text="Yes">
      <formula>NOT(ISERROR(SEARCH("Yes",N12)))</formula>
    </cfRule>
  </conditionalFormatting>
  <conditionalFormatting sqref="N19:N22">
    <cfRule type="containsText" dxfId="18" priority="11" operator="containsText" text="Yes">
      <formula>NOT(ISERROR(SEARCH("Yes",N19)))</formula>
    </cfRule>
  </conditionalFormatting>
  <conditionalFormatting sqref="N26:N33">
    <cfRule type="containsText" dxfId="17" priority="10" operator="containsText" text="Yes">
      <formula>NOT(ISERROR(SEARCH("Yes",N26)))</formula>
    </cfRule>
  </conditionalFormatting>
  <conditionalFormatting sqref="N35:N39">
    <cfRule type="containsText" dxfId="16" priority="8" operator="containsText" text="Yes">
      <formula>NOT(ISERROR(SEARCH("Yes",N35)))</formula>
    </cfRule>
  </conditionalFormatting>
  <conditionalFormatting sqref="O17">
    <cfRule type="containsText" dxfId="15" priority="18" operator="containsText" text="standard parts">
      <formula>NOT(ISERROR(SEARCH("standard parts",O17)))</formula>
    </cfRule>
    <cfRule type="containsText" dxfId="14" priority="19" operator="containsText" text="new part">
      <formula>NOT(ISERROR(SEARCH("new part",O17)))</formula>
    </cfRule>
    <cfRule type="expression" dxfId="13" priority="20">
      <formula>C17="new part"</formula>
    </cfRule>
    <cfRule type="cellIs" dxfId="12" priority="21" operator="equal">
      <formula>"Standard part"</formula>
    </cfRule>
    <cfRule type="cellIs" dxfId="11" priority="22" operator="equal">
      <formula>"New part "</formula>
    </cfRule>
  </conditionalFormatting>
  <conditionalFormatting sqref="N43">
    <cfRule type="containsText" dxfId="10" priority="6" operator="containsText" text="Yes">
      <formula>NOT(ISERROR(SEARCH("Yes",N43)))</formula>
    </cfRule>
  </conditionalFormatting>
  <conditionalFormatting sqref="N40">
    <cfRule type="containsText" dxfId="9" priority="5" operator="containsText" text="Yes">
      <formula>NOT(ISERROR(SEARCH("Yes",N40)))</formula>
    </cfRule>
  </conditionalFormatting>
  <conditionalFormatting sqref="N41">
    <cfRule type="containsText" dxfId="8" priority="4" operator="containsText" text="Yes">
      <formula>NOT(ISERROR(SEARCH("Yes",N41)))</formula>
    </cfRule>
  </conditionalFormatting>
  <conditionalFormatting sqref="N44">
    <cfRule type="containsText" dxfId="7" priority="3" operator="containsText" text="Yes">
      <formula>NOT(ISERROR(SEARCH("Yes",N44)))</formula>
    </cfRule>
  </conditionalFormatting>
  <conditionalFormatting sqref="N45">
    <cfRule type="containsText" dxfId="6" priority="2" operator="containsText" text="Yes">
      <formula>NOT(ISERROR(SEARCH("Yes",N45)))</formula>
    </cfRule>
  </conditionalFormatting>
  <conditionalFormatting sqref="N99">
    <cfRule type="containsText" dxfId="5" priority="1" operator="containsText" text="Yes">
      <formula>NOT(ISERROR(SEARCH("Yes",N99)))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0 t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t L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S 2 p a K I p H u A 4 A A A A R A A A A E w A c A E Z v c m 1 1 b G F z L 1 N l Y 3 R p b 2 4 x L m 0 g o h g A K K A U A A A A A A A A A A A A A A A A A A A A A A A A A A A A K 0 5 N L s n M z 1 M I h t C G 1 g B Q S w E C L Q A U A A I A C A B b S 2 p a N u M / H 6 U A A A D 3 A A A A E g A A A A A A A A A A A A A A A A A A A A A A Q 2 9 u Z m l n L 1 B h Y 2 t h Z 2 U u e G 1 s U E s B A i 0 A F A A C A A g A W 0 t q W g / K 6 a u k A A A A 6 Q A A A B M A A A A A A A A A A A A A A A A A 8 Q A A A F t D b 2 5 0 Z W 5 0 X 1 R 5 c G V z X S 5 4 b W x Q S w E C L Q A U A A I A C A B b S 2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3 n 7 o h z y 1 U 2 X a L m T S w E z h w A A A A A C A A A A A A A D Z g A A w A A A A B A A A A C j 3 O H n M T t 4 r W H i H o a 0 o 8 g 7 A A A A A A S A A A C g A A A A E A A A A K I g Y / S z 9 r 5 4 a n 9 f D d G W J F t Q A A A A 7 a c H Z f M 2 f R v W v d G N o v b V r K t 9 B s e 1 e G C r w 5 O n o k s x n L o C X 2 r t c X 8 s C + 7 / 0 F X t Z r 2 W M I b e I / b k P t k A / A O S v E q i a v e N w u T K q i h h s K a 7 W D X B Y C g U A A A A l K s 9 f 8 1 2 6 N t s t W v + 8 1 9 3 e B p a T C g = < / D a t a M a s h u p > 
</file>

<file path=customXml/itemProps1.xml><?xml version="1.0" encoding="utf-8"?>
<ds:datastoreItem xmlns:ds="http://schemas.openxmlformats.org/officeDocument/2006/customXml" ds:itemID="{8F24788A-74AD-49F6-A529-73F456B86D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10-30-100 (BD+SpO2+E-Seat)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ggaus</dc:creator>
  <cp:lastModifiedBy>Kristijan Pucak</cp:lastModifiedBy>
  <dcterms:created xsi:type="dcterms:W3CDTF">2018-04-03T10:09:50Z</dcterms:created>
  <dcterms:modified xsi:type="dcterms:W3CDTF">2025-03-18T09:51:49Z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