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candeloitte-my.sharepoint.com/personal/svescovij_deloitte_com/Documents/Desktop/Proyectos/Manager/Meli/Data/output/"/>
    </mc:Choice>
  </mc:AlternateContent>
  <xr:revisionPtr revIDLastSave="37" documentId="11_496DC53F0370EC0E6235547658301678823599B0" xr6:coauthVersionLast="47" xr6:coauthVersionMax="47" xr10:uidLastSave="{216A28C5-7821-4F3A-B828-F37AD7188C2A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" i="1"/>
  <c r="E2" i="1"/>
  <c r="D37" i="1"/>
</calcChain>
</file>

<file path=xl/sharedStrings.xml><?xml version="1.0" encoding="utf-8"?>
<sst xmlns="http://schemas.openxmlformats.org/spreadsheetml/2006/main" count="36" uniqueCount="36">
  <si>
    <t>name</t>
  </si>
  <si>
    <t>cantidad_item</t>
  </si>
  <si>
    <t>unidades_vendidas</t>
  </si>
  <si>
    <t>total_generado</t>
  </si>
  <si>
    <t>Accesorios para Vehículos</t>
  </si>
  <si>
    <t>Agro</t>
  </si>
  <si>
    <t>Alimentos y Bebidas</t>
  </si>
  <si>
    <t>Animales y Mascotas</t>
  </si>
  <si>
    <t>Antigüedades y Colecciones</t>
  </si>
  <si>
    <t>Arte, Librería y Cordonería</t>
  </si>
  <si>
    <t>Autos, Motos y Otros</t>
  </si>
  <si>
    <t>Bebés</t>
  </si>
  <si>
    <t>Belleza y Cuidado Personal</t>
  </si>
  <si>
    <t>Celulares y Telefonía</t>
  </si>
  <si>
    <t>Computación</t>
  </si>
  <si>
    <t>Consolas y Videojuegos</t>
  </si>
  <si>
    <t>Construcción</t>
  </si>
  <si>
    <t>Cámaras y Accesorios</t>
  </si>
  <si>
    <t>Deportes y Fitness</t>
  </si>
  <si>
    <t>Electrodomésticos</t>
  </si>
  <si>
    <t>Electrónica, Audio y Video</t>
  </si>
  <si>
    <t>Entradas para Eventos</t>
  </si>
  <si>
    <t>Herramientas</t>
  </si>
  <si>
    <t>Hogar y Muebles</t>
  </si>
  <si>
    <t>Industrias y Oficinas</t>
  </si>
  <si>
    <t>Inmuebles</t>
  </si>
  <si>
    <t>Instrumentos Musicales</t>
  </si>
  <si>
    <t>Juegos y Juguetes</t>
  </si>
  <si>
    <t>Libros, Revistas y Comics</t>
  </si>
  <si>
    <t>Música y Películas</t>
  </si>
  <si>
    <t>Otras Categorías</t>
  </si>
  <si>
    <t>Relojes y Joyas</t>
  </si>
  <si>
    <t>Salud y Equipamiento Médico</t>
  </si>
  <si>
    <t>Servicios</t>
  </si>
  <si>
    <t>Souvenirs, Cotillón y Fiestas</t>
  </si>
  <si>
    <t>Vestuario y Calzado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</si>
</sst>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G2" sqref="G2:G34"/>
    </sheetView>
  </sheetViews>
  <sheetFormatPr defaultRowHeight="14.4" x14ac:dyDescent="0.3"/>
  <cols>
    <col min="1" max="1" width="25.21875" bestFit="1" customWidth="1"/>
    <col min="2" max="2" width="13.21875" bestFit="1" customWidth="1"/>
    <col min="3" max="3" width="17.44140625" bestFit="1" customWidth="1"/>
    <col min="4" max="4" width="14" bestFit="1" customWidth="1"/>
    <col min="5" max="5" width="12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13</v>
      </c>
      <c r="B2">
        <v>32</v>
      </c>
      <c r="C2">
        <v>12545</v>
      </c>
      <c r="D2">
        <v>3018404125</v>
      </c>
      <c r="E2">
        <f>D2</f>
        <v>3018404125</v>
      </c>
      <c r="F2">
        <f>E2/$D$37</f>
        <v>0.15483919506419921</v>
      </c>
      <c r="G2" s="2">
        <f>D2/$D$37</f>
        <v>0.15483919506419921</v>
      </c>
    </row>
    <row r="3" spans="1:7" x14ac:dyDescent="0.3">
      <c r="A3" t="s">
        <v>20</v>
      </c>
      <c r="B3">
        <v>49</v>
      </c>
      <c r="C3">
        <v>39935</v>
      </c>
      <c r="D3">
        <v>2242518800</v>
      </c>
      <c r="E3">
        <f>E2+D3</f>
        <v>5260922925</v>
      </c>
      <c r="F3">
        <f t="shared" ref="F3:F34" si="0">E3/$D$37</f>
        <v>0.26987674190307187</v>
      </c>
      <c r="G3" s="2">
        <f t="shared" ref="G3:G34" si="1">D3/$D$37</f>
        <v>0.11503754683887266</v>
      </c>
    </row>
    <row r="4" spans="1:7" x14ac:dyDescent="0.3">
      <c r="A4" t="s">
        <v>14</v>
      </c>
      <c r="B4">
        <v>47</v>
      </c>
      <c r="C4">
        <v>31544</v>
      </c>
      <c r="D4">
        <v>1453531595</v>
      </c>
      <c r="E4">
        <f t="shared" ref="E4:E34" si="2">E3+D4</f>
        <v>6714454520</v>
      </c>
      <c r="F4">
        <f t="shared" si="0"/>
        <v>0.34444053550051851</v>
      </c>
      <c r="G4" s="2">
        <f t="shared" si="1"/>
        <v>7.4563793597446665E-2</v>
      </c>
    </row>
    <row r="5" spans="1:7" x14ac:dyDescent="0.3">
      <c r="A5" t="s">
        <v>35</v>
      </c>
      <c r="B5">
        <v>48</v>
      </c>
      <c r="C5">
        <v>104295</v>
      </c>
      <c r="D5">
        <v>1442510503</v>
      </c>
      <c r="E5">
        <f t="shared" si="2"/>
        <v>8156965023</v>
      </c>
      <c r="F5">
        <f t="shared" si="0"/>
        <v>0.41843896510317258</v>
      </c>
      <c r="G5" s="2">
        <f t="shared" si="1"/>
        <v>7.3998429602654056E-2</v>
      </c>
    </row>
    <row r="6" spans="1:7" x14ac:dyDescent="0.3">
      <c r="A6" t="s">
        <v>24</v>
      </c>
      <c r="B6">
        <v>50</v>
      </c>
      <c r="C6">
        <v>169083</v>
      </c>
      <c r="D6">
        <v>1081479320</v>
      </c>
      <c r="E6">
        <f t="shared" si="2"/>
        <v>9238444343</v>
      </c>
      <c r="F6">
        <f t="shared" si="0"/>
        <v>0.47391708547824907</v>
      </c>
      <c r="G6" s="2">
        <f t="shared" si="1"/>
        <v>5.5478120375076517E-2</v>
      </c>
    </row>
    <row r="7" spans="1:7" x14ac:dyDescent="0.3">
      <c r="A7" t="s">
        <v>15</v>
      </c>
      <c r="B7">
        <v>48</v>
      </c>
      <c r="C7">
        <v>8476</v>
      </c>
      <c r="D7">
        <v>1010391405</v>
      </c>
      <c r="E7">
        <f t="shared" si="2"/>
        <v>10248835748</v>
      </c>
      <c r="F7">
        <f t="shared" si="0"/>
        <v>0.52574851207689421</v>
      </c>
      <c r="G7" s="2">
        <f t="shared" si="1"/>
        <v>5.1831426598645168E-2</v>
      </c>
    </row>
    <row r="8" spans="1:7" x14ac:dyDescent="0.3">
      <c r="A8" t="s">
        <v>4</v>
      </c>
      <c r="B8">
        <v>47</v>
      </c>
      <c r="C8">
        <v>94620</v>
      </c>
      <c r="D8">
        <v>953296980</v>
      </c>
      <c r="E8">
        <f t="shared" si="2"/>
        <v>11202132728</v>
      </c>
      <c r="F8">
        <f t="shared" si="0"/>
        <v>0.57465108804999465</v>
      </c>
      <c r="G8" s="2">
        <f t="shared" si="1"/>
        <v>4.8902575973100354E-2</v>
      </c>
    </row>
    <row r="9" spans="1:7" x14ac:dyDescent="0.3">
      <c r="A9" t="s">
        <v>22</v>
      </c>
      <c r="B9">
        <v>46</v>
      </c>
      <c r="C9">
        <v>42686</v>
      </c>
      <c r="D9">
        <v>903950447</v>
      </c>
      <c r="E9">
        <f t="shared" si="2"/>
        <v>12106083175</v>
      </c>
      <c r="F9">
        <f t="shared" si="0"/>
        <v>0.6210222675856053</v>
      </c>
      <c r="G9" s="2">
        <f t="shared" si="1"/>
        <v>4.6371179535610749E-2</v>
      </c>
    </row>
    <row r="10" spans="1:7" x14ac:dyDescent="0.3">
      <c r="A10" t="s">
        <v>32</v>
      </c>
      <c r="B10">
        <v>49</v>
      </c>
      <c r="C10">
        <v>35331</v>
      </c>
      <c r="D10">
        <v>824854755</v>
      </c>
      <c r="E10">
        <f t="shared" si="2"/>
        <v>12930937930</v>
      </c>
      <c r="F10">
        <f t="shared" si="0"/>
        <v>0.663335967481267</v>
      </c>
      <c r="G10" s="2">
        <f t="shared" si="1"/>
        <v>4.2313699895661666E-2</v>
      </c>
    </row>
    <row r="11" spans="1:7" x14ac:dyDescent="0.3">
      <c r="A11" t="s">
        <v>19</v>
      </c>
      <c r="B11">
        <v>48</v>
      </c>
      <c r="C11">
        <v>19526</v>
      </c>
      <c r="D11">
        <v>673286265</v>
      </c>
      <c r="E11">
        <f t="shared" si="2"/>
        <v>13604224195</v>
      </c>
      <c r="F11">
        <f t="shared" si="0"/>
        <v>0.69787445172760076</v>
      </c>
      <c r="G11" s="2">
        <f t="shared" si="1"/>
        <v>3.4538484246333684E-2</v>
      </c>
    </row>
    <row r="12" spans="1:7" x14ac:dyDescent="0.3">
      <c r="B12">
        <v>65</v>
      </c>
      <c r="C12">
        <v>27477</v>
      </c>
      <c r="D12">
        <v>606168355</v>
      </c>
      <c r="E12">
        <f t="shared" si="2"/>
        <v>14210392550</v>
      </c>
      <c r="F12">
        <f t="shared" si="0"/>
        <v>0.72896989696112779</v>
      </c>
      <c r="G12" s="2">
        <f t="shared" si="1"/>
        <v>3.1095445233527086E-2</v>
      </c>
    </row>
    <row r="13" spans="1:7" x14ac:dyDescent="0.3">
      <c r="A13" t="s">
        <v>5</v>
      </c>
      <c r="B13">
        <v>49</v>
      </c>
      <c r="C13">
        <v>15064</v>
      </c>
      <c r="D13">
        <v>518939585</v>
      </c>
      <c r="E13">
        <f t="shared" si="2"/>
        <v>14729332135</v>
      </c>
      <c r="F13">
        <f t="shared" si="0"/>
        <v>0.75559064895481576</v>
      </c>
      <c r="G13" s="2">
        <f t="shared" si="1"/>
        <v>2.6620751993687918E-2</v>
      </c>
    </row>
    <row r="14" spans="1:7" x14ac:dyDescent="0.3">
      <c r="A14" t="s">
        <v>18</v>
      </c>
      <c r="B14">
        <v>49</v>
      </c>
      <c r="C14">
        <v>39325</v>
      </c>
      <c r="D14">
        <v>500081625</v>
      </c>
      <c r="E14">
        <f t="shared" si="2"/>
        <v>15229413760</v>
      </c>
      <c r="F14">
        <f t="shared" si="0"/>
        <v>0.78124401844237457</v>
      </c>
      <c r="G14" s="2">
        <f t="shared" si="1"/>
        <v>2.5653369487558832E-2</v>
      </c>
    </row>
    <row r="15" spans="1:7" x14ac:dyDescent="0.3">
      <c r="A15" t="s">
        <v>7</v>
      </c>
      <c r="B15">
        <v>46</v>
      </c>
      <c r="C15">
        <v>10229</v>
      </c>
      <c r="D15">
        <v>436731780</v>
      </c>
      <c r="E15">
        <f t="shared" si="2"/>
        <v>15666145540</v>
      </c>
      <c r="F15">
        <f t="shared" si="0"/>
        <v>0.80364764448902093</v>
      </c>
      <c r="G15" s="2">
        <f t="shared" si="1"/>
        <v>2.2403626046646398E-2</v>
      </c>
    </row>
    <row r="16" spans="1:7" x14ac:dyDescent="0.3">
      <c r="A16" t="s">
        <v>11</v>
      </c>
      <c r="B16">
        <v>49</v>
      </c>
      <c r="C16">
        <v>32427</v>
      </c>
      <c r="D16">
        <v>425011665</v>
      </c>
      <c r="E16">
        <f t="shared" si="2"/>
        <v>16091157205</v>
      </c>
      <c r="F16">
        <f t="shared" si="0"/>
        <v>0.82545004780421494</v>
      </c>
      <c r="G16" s="2">
        <f t="shared" si="1"/>
        <v>2.1802403315193945E-2</v>
      </c>
    </row>
    <row r="17" spans="1:7" x14ac:dyDescent="0.3">
      <c r="A17" t="s">
        <v>6</v>
      </c>
      <c r="B17">
        <v>47</v>
      </c>
      <c r="C17">
        <v>104182</v>
      </c>
      <c r="D17">
        <v>381830510</v>
      </c>
      <c r="E17">
        <f t="shared" si="2"/>
        <v>16472987715</v>
      </c>
      <c r="F17">
        <f t="shared" si="0"/>
        <v>0.84503732848994895</v>
      </c>
      <c r="G17" s="2">
        <f t="shared" si="1"/>
        <v>1.958728068573411E-2</v>
      </c>
    </row>
    <row r="18" spans="1:7" x14ac:dyDescent="0.3">
      <c r="A18" t="s">
        <v>17</v>
      </c>
      <c r="B18">
        <v>47</v>
      </c>
      <c r="C18">
        <v>25270</v>
      </c>
      <c r="D18">
        <v>368177065</v>
      </c>
      <c r="E18">
        <f t="shared" si="2"/>
        <v>16841164780</v>
      </c>
      <c r="F18">
        <f t="shared" si="0"/>
        <v>0.86392420977715878</v>
      </c>
      <c r="G18" s="2">
        <f t="shared" si="1"/>
        <v>1.8886881287209792E-2</v>
      </c>
    </row>
    <row r="19" spans="1:7" x14ac:dyDescent="0.3">
      <c r="A19" t="s">
        <v>23</v>
      </c>
      <c r="B19">
        <v>44</v>
      </c>
      <c r="C19">
        <v>22625</v>
      </c>
      <c r="D19">
        <v>349929900</v>
      </c>
      <c r="E19">
        <f t="shared" si="2"/>
        <v>17191094680</v>
      </c>
      <c r="F19">
        <f t="shared" si="0"/>
        <v>0.88187504134279471</v>
      </c>
      <c r="G19" s="2">
        <f t="shared" si="1"/>
        <v>1.7950831565635938E-2</v>
      </c>
    </row>
    <row r="20" spans="1:7" x14ac:dyDescent="0.3">
      <c r="A20" t="s">
        <v>12</v>
      </c>
      <c r="B20">
        <v>46</v>
      </c>
      <c r="C20">
        <v>33543</v>
      </c>
      <c r="D20">
        <v>332554445</v>
      </c>
      <c r="E20">
        <f t="shared" si="2"/>
        <v>17523649125</v>
      </c>
      <c r="F20">
        <f t="shared" si="0"/>
        <v>0.89893454048418997</v>
      </c>
      <c r="G20" s="2">
        <f t="shared" si="1"/>
        <v>1.705949914139529E-2</v>
      </c>
    </row>
    <row r="21" spans="1:7" x14ac:dyDescent="0.3">
      <c r="A21" t="s">
        <v>16</v>
      </c>
      <c r="B21">
        <v>48</v>
      </c>
      <c r="C21">
        <v>22000</v>
      </c>
      <c r="D21">
        <v>281195105</v>
      </c>
      <c r="E21">
        <f t="shared" si="2"/>
        <v>17804844230</v>
      </c>
      <c r="F21">
        <f t="shared" si="0"/>
        <v>0.91335938948090711</v>
      </c>
      <c r="G21" s="2">
        <f t="shared" si="1"/>
        <v>1.442484899671709E-2</v>
      </c>
    </row>
    <row r="22" spans="1:7" x14ac:dyDescent="0.3">
      <c r="A22" t="s">
        <v>31</v>
      </c>
      <c r="B22">
        <v>49</v>
      </c>
      <c r="C22">
        <v>17020</v>
      </c>
      <c r="D22">
        <v>280743580</v>
      </c>
      <c r="E22">
        <f t="shared" si="2"/>
        <v>18085587810</v>
      </c>
      <c r="F22">
        <f t="shared" si="0"/>
        <v>0.92776107598358559</v>
      </c>
      <c r="G22" s="2">
        <f t="shared" si="1"/>
        <v>1.4401686502678502E-2</v>
      </c>
    </row>
    <row r="23" spans="1:7" x14ac:dyDescent="0.3">
      <c r="A23" t="s">
        <v>30</v>
      </c>
      <c r="B23">
        <v>50</v>
      </c>
      <c r="C23">
        <v>37249</v>
      </c>
      <c r="D23">
        <v>280335620</v>
      </c>
      <c r="E23">
        <f t="shared" si="2"/>
        <v>18365923430</v>
      </c>
      <c r="F23">
        <f t="shared" si="0"/>
        <v>0.94214183480547575</v>
      </c>
      <c r="G23" s="2">
        <f t="shared" si="1"/>
        <v>1.4380758821890102E-2</v>
      </c>
    </row>
    <row r="24" spans="1:7" x14ac:dyDescent="0.3">
      <c r="A24" t="s">
        <v>9</v>
      </c>
      <c r="B24">
        <v>49</v>
      </c>
      <c r="C24">
        <v>32988</v>
      </c>
      <c r="D24">
        <v>231919263</v>
      </c>
      <c r="E24">
        <f t="shared" si="2"/>
        <v>18597842693</v>
      </c>
      <c r="F24">
        <f t="shared" si="0"/>
        <v>0.95403891369738925</v>
      </c>
      <c r="G24" s="2">
        <f t="shared" si="1"/>
        <v>1.1897078891913559E-2</v>
      </c>
    </row>
    <row r="25" spans="1:7" x14ac:dyDescent="0.3">
      <c r="A25" t="s">
        <v>27</v>
      </c>
      <c r="B25">
        <v>49</v>
      </c>
      <c r="C25">
        <v>12329</v>
      </c>
      <c r="D25">
        <v>223076138</v>
      </c>
      <c r="E25">
        <f t="shared" si="2"/>
        <v>18820918831</v>
      </c>
      <c r="F25">
        <f t="shared" si="0"/>
        <v>0.96548235473958244</v>
      </c>
      <c r="G25" s="2">
        <f t="shared" si="1"/>
        <v>1.1443441042193189E-2</v>
      </c>
    </row>
    <row r="26" spans="1:7" x14ac:dyDescent="0.3">
      <c r="A26" t="s">
        <v>34</v>
      </c>
      <c r="B26">
        <v>50</v>
      </c>
      <c r="C26">
        <v>36289</v>
      </c>
      <c r="D26">
        <v>215229593</v>
      </c>
      <c r="E26">
        <f t="shared" si="2"/>
        <v>19036148424</v>
      </c>
      <c r="F26">
        <f t="shared" si="0"/>
        <v>0.9765232808561658</v>
      </c>
      <c r="G26" s="2">
        <f t="shared" si="1"/>
        <v>1.1040926116583281E-2</v>
      </c>
    </row>
    <row r="27" spans="1:7" x14ac:dyDescent="0.3">
      <c r="A27" t="s">
        <v>26</v>
      </c>
      <c r="B27">
        <v>47</v>
      </c>
      <c r="C27">
        <v>6842</v>
      </c>
      <c r="D27">
        <v>204082010</v>
      </c>
      <c r="E27">
        <f t="shared" si="2"/>
        <v>19240230434</v>
      </c>
      <c r="F27">
        <f t="shared" si="0"/>
        <v>0.98699235419653031</v>
      </c>
      <c r="G27" s="2">
        <f t="shared" si="1"/>
        <v>1.0469073340364539E-2</v>
      </c>
    </row>
    <row r="28" spans="1:7" x14ac:dyDescent="0.3">
      <c r="A28" t="s">
        <v>8</v>
      </c>
      <c r="B28">
        <v>50</v>
      </c>
      <c r="C28">
        <v>19100</v>
      </c>
      <c r="D28">
        <v>176026020</v>
      </c>
      <c r="E28">
        <f t="shared" si="2"/>
        <v>19416256454</v>
      </c>
      <c r="F28">
        <f t="shared" si="0"/>
        <v>0.99602220113498641</v>
      </c>
      <c r="G28" s="2">
        <f t="shared" si="1"/>
        <v>9.0298469384561385E-3</v>
      </c>
    </row>
    <row r="29" spans="1:7" x14ac:dyDescent="0.3">
      <c r="A29" t="s">
        <v>28</v>
      </c>
      <c r="B29">
        <v>50</v>
      </c>
      <c r="C29">
        <v>5004</v>
      </c>
      <c r="D29">
        <v>69463549</v>
      </c>
      <c r="E29">
        <f t="shared" si="2"/>
        <v>19485720003</v>
      </c>
      <c r="F29">
        <f t="shared" si="0"/>
        <v>0.9995855675922406</v>
      </c>
      <c r="G29" s="2">
        <f t="shared" si="1"/>
        <v>3.5633664572541491E-3</v>
      </c>
    </row>
    <row r="30" spans="1:7" x14ac:dyDescent="0.3">
      <c r="A30" t="s">
        <v>29</v>
      </c>
      <c r="B30">
        <v>50</v>
      </c>
      <c r="C30">
        <v>529</v>
      </c>
      <c r="D30">
        <v>7303372</v>
      </c>
      <c r="E30">
        <f t="shared" si="2"/>
        <v>19493023375</v>
      </c>
      <c r="F30">
        <f t="shared" si="0"/>
        <v>0.99996021863130058</v>
      </c>
      <c r="G30" s="2">
        <f t="shared" si="1"/>
        <v>3.746510390600565E-4</v>
      </c>
    </row>
    <row r="31" spans="1:7" x14ac:dyDescent="0.3">
      <c r="A31" t="s">
        <v>21</v>
      </c>
      <c r="B31">
        <v>50</v>
      </c>
      <c r="C31">
        <v>57</v>
      </c>
      <c r="D31">
        <v>775490</v>
      </c>
      <c r="E31">
        <f t="shared" si="2"/>
        <v>19493798865</v>
      </c>
      <c r="F31">
        <f t="shared" si="0"/>
        <v>1</v>
      </c>
      <c r="G31" s="2">
        <f t="shared" si="1"/>
        <v>3.9781368699373824E-5</v>
      </c>
    </row>
    <row r="32" spans="1:7" x14ac:dyDescent="0.3">
      <c r="A32" t="s">
        <v>10</v>
      </c>
      <c r="B32">
        <v>50</v>
      </c>
      <c r="C32">
        <v>0</v>
      </c>
      <c r="D32">
        <v>0</v>
      </c>
      <c r="E32">
        <f t="shared" si="2"/>
        <v>19493798865</v>
      </c>
      <c r="F32">
        <f t="shared" si="0"/>
        <v>1</v>
      </c>
      <c r="G32" s="2">
        <f t="shared" si="1"/>
        <v>0</v>
      </c>
    </row>
    <row r="33" spans="1:7" x14ac:dyDescent="0.3">
      <c r="A33" t="s">
        <v>25</v>
      </c>
      <c r="B33">
        <v>50</v>
      </c>
      <c r="C33">
        <v>0</v>
      </c>
      <c r="D33">
        <v>0</v>
      </c>
      <c r="E33">
        <f t="shared" si="2"/>
        <v>19493798865</v>
      </c>
      <c r="F33">
        <f t="shared" si="0"/>
        <v>1</v>
      </c>
      <c r="G33" s="2">
        <f t="shared" si="1"/>
        <v>0</v>
      </c>
    </row>
    <row r="34" spans="1:7" x14ac:dyDescent="0.3">
      <c r="A34" t="s">
        <v>33</v>
      </c>
      <c r="B34">
        <v>50</v>
      </c>
      <c r="C34">
        <v>0</v>
      </c>
      <c r="D34">
        <v>0</v>
      </c>
      <c r="E34">
        <f t="shared" si="2"/>
        <v>19493798865</v>
      </c>
      <c r="F34">
        <f t="shared" si="0"/>
        <v>1</v>
      </c>
      <c r="G34" s="2">
        <f t="shared" si="1"/>
        <v>0</v>
      </c>
    </row>
    <row r="37" spans="1:7" x14ac:dyDescent="0.3">
      <c r="D37">
        <f>SUM(D2:D34)</f>
        <v>19493798865</v>
      </c>
    </row>
  </sheetData>
  <sortState xmlns:xlrd2="http://schemas.microsoft.com/office/spreadsheetml/2017/richdata2" ref="A2:D34">
    <sortCondition descending="1" ref="D3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Vescovi Jer, Svonko</cp:lastModifiedBy>
  <dcterms:created xsi:type="dcterms:W3CDTF">2023-07-21T03:59:56Z</dcterms:created>
  <dcterms:modified xsi:type="dcterms:W3CDTF">2023-07-24T21:44:48Z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2023-07-24T20:16:56Z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207c3fed-f289-4d73-81d5-fbe484bfadd0</vt:lpwstr>
  </property>
  <property fmtid="{D5CDD505-2E9C-101B-9397-08002B2CF9AE}" pid="8" name="MSIP_Label_ea60d57e-af5b-4752-ac57-3e4f28ca11dc_ContentBits">
    <vt:lpwstr>0</vt:lpwstr>
  </property>
</Properties>
</file>