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ocuments/"/>
    </mc:Choice>
  </mc:AlternateContent>
  <xr:revisionPtr revIDLastSave="0" documentId="13_ncr:1_{033916F2-0D9A-A14C-AAA1-6C4EAB2FBD03}" xr6:coauthVersionLast="43" xr6:coauthVersionMax="43" xr10:uidLastSave="{00000000-0000-0000-0000-000000000000}"/>
  <workbookProtection workbookAlgorithmName="SHA-512" workbookHashValue="raRa22+7NBDPdfcPceexIfS25VdbDpdQC54sFy51wj5tr0/oPxZxkwPgk3pqGwIYFPUHHx7xzN64mf+VkEoO/g==" workbookSaltValue="wkoRiX//1CqaFOhmVCMhkg==" workbookSpinCount="100000" lockStructure="1"/>
  <bookViews>
    <workbookView xWindow="13380" yWindow="0" windowWidth="15420" windowHeight="18000" xr2:uid="{C3FCE27A-3F7F-E644-88EB-58F8646B54F5}"/>
  </bookViews>
  <sheets>
    <sheet name="Summary" sheetId="1" r:id="rId1"/>
    <sheet name="Budget" sheetId="2" r:id="rId2"/>
    <sheet name="Incom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2" i="2"/>
  <c r="B3" i="1"/>
  <c r="B4" i="1"/>
  <c r="B5" i="1"/>
  <c r="C20" i="2"/>
  <c r="C23" i="2"/>
</calcChain>
</file>

<file path=xl/sharedStrings.xml><?xml version="1.0" encoding="utf-8"?>
<sst xmlns="http://schemas.openxmlformats.org/spreadsheetml/2006/main" count="26" uniqueCount="25">
  <si>
    <t>My Budget</t>
  </si>
  <si>
    <t>spenidng money</t>
  </si>
  <si>
    <t>Left over money</t>
  </si>
  <si>
    <t>Saving pocket</t>
  </si>
  <si>
    <t xml:space="preserve">spening each month </t>
  </si>
  <si>
    <t>Summary worksheet</t>
  </si>
  <si>
    <t xml:space="preserve">Money for me </t>
  </si>
  <si>
    <t>Dept of Public Health</t>
  </si>
  <si>
    <t>United Way</t>
  </si>
  <si>
    <t>Membership</t>
  </si>
  <si>
    <t>Dept of Welfare</t>
  </si>
  <si>
    <t>Totals</t>
  </si>
  <si>
    <t>Income</t>
  </si>
  <si>
    <t>Salaries</t>
  </si>
  <si>
    <t>Equipment</t>
  </si>
  <si>
    <t>Fringe</t>
  </si>
  <si>
    <t>Insurance</t>
  </si>
  <si>
    <t>Phone</t>
  </si>
  <si>
    <t>Rent</t>
  </si>
  <si>
    <t>Supplies</t>
  </si>
  <si>
    <t>Utilities</t>
  </si>
  <si>
    <t>The total For all Supplies + Equipment</t>
  </si>
  <si>
    <t>Total Income per month</t>
  </si>
  <si>
    <t>Total Expenses per month</t>
  </si>
  <si>
    <t xml:space="preserve">Money left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</si>
</sst>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ooper Black"/>
      <family val="5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ck">
        <color rgb="FF00B0F0"/>
      </left>
      <right style="thin">
        <color auto="1"/>
      </right>
      <top style="thick">
        <color rgb="FF00B0F0"/>
      </top>
      <bottom style="thick">
        <color rgb="FF00B0F0"/>
      </bottom>
      <diagonal/>
    </border>
    <border>
      <left style="thin">
        <color auto="1"/>
      </left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0" fontId="0" fillId="2" borderId="2" xfId="0" applyFill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2" borderId="0" xfId="2" applyNumberFormat="1" applyFont="1" applyFill="1" applyBorder="1" applyAlignment="1">
      <alignment horizontal="left"/>
    </xf>
    <xf numFmtId="164" fontId="0" fillId="2" borderId="8" xfId="2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left"/>
    </xf>
    <xf numFmtId="164" fontId="0" fillId="2" borderId="6" xfId="1" applyNumberFormat="1" applyFont="1" applyFill="1" applyBorder="1" applyAlignment="1">
      <alignment horizontal="left"/>
    </xf>
    <xf numFmtId="0" fontId="0" fillId="0" borderId="0" xfId="0" applyAlignment="1">
      <alignment horizontal="left" textRotation="15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5621172353457"/>
          <c:y val="0.19483814523184603"/>
          <c:w val="0.75438123359580056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Budget!$B$21</c:f>
              <c:strCache>
                <c:ptCount val="1"/>
                <c:pt idx="0">
                  <c:v>Total Income per month</c:v>
                </c:pt>
              </c:strCache>
            </c:strRef>
          </c:cat>
          <c:val>
            <c:numRef>
              <c:f>Budget!$C$21</c:f>
              <c:numCache>
                <c:formatCode>"$"#,##0</c:formatCode>
                <c:ptCount val="1"/>
                <c:pt idx="0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C-3E4C-AA59-DE17A9F1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812560"/>
        <c:axId val="25436047"/>
      </c:barChart>
      <c:catAx>
        <c:axId val="209581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047"/>
        <c:crosses val="autoZero"/>
        <c:auto val="1"/>
        <c:lblAlgn val="ctr"/>
        <c:lblOffset val="100"/>
        <c:noMultiLvlLbl val="0"/>
      </c:catAx>
      <c:valAx>
        <c:axId val="254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commons.wikimedia.org/wiki/File:Money_Cash.jpg" TargetMode="External"/><Relationship Id="rId1" Type="http://schemas.openxmlformats.org/officeDocument/2006/relationships/image" Target="../media/image1.jpeg"/><Relationship Id="rId4" Type="http://schemas.openxmlformats.org/officeDocument/2006/relationships/hyperlink" Target="http://en.wikipedia.org/wiki/File:Stacks_of_money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51313</xdr:colOff>
      <xdr:row>3</xdr:row>
      <xdr:rowOff>0</xdr:rowOff>
    </xdr:from>
    <xdr:to>
      <xdr:col>14</xdr:col>
      <xdr:colOff>474647</xdr:colOff>
      <xdr:row>22</xdr:row>
      <xdr:rowOff>182443</xdr:rowOff>
    </xdr:to>
    <xdr:pic>
      <xdr:nvPicPr>
        <xdr:cNvPr id="4" name="Picture 3" descr="File:Money Cash.jpg">
          <a:extLst>
            <a:ext uri="{FF2B5EF4-FFF2-40B4-BE49-F238E27FC236}">
              <a16:creationId xmlns:a16="http://schemas.microsoft.com/office/drawing/2014/main" id="{AA6F7009-C00B-BE45-8744-464D457FD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710404" y="615758"/>
          <a:ext cx="6170405" cy="410789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32</xdr:row>
      <xdr:rowOff>118021</xdr:rowOff>
    </xdr:from>
    <xdr:ext cx="9156700" cy="233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6ED589A-F115-7B4F-82C0-C3B73022AC57}"/>
            </a:ext>
          </a:extLst>
        </xdr:cNvPr>
        <xdr:cNvSpPr txBox="1"/>
      </xdr:nvSpPr>
      <xdr:spPr>
        <a:xfrm>
          <a:off x="9480101" y="6711758"/>
          <a:ext cx="91567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commons.wikimedia.org/wiki/File:Money_Cash.jpg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oneCellAnchor>
    <xdr:from>
      <xdr:col>8</xdr:col>
      <xdr:colOff>150000</xdr:colOff>
      <xdr:row>17</xdr:row>
      <xdr:rowOff>184509</xdr:rowOff>
    </xdr:from>
    <xdr:ext cx="3225800" cy="233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12C864-6F56-DF4D-B730-86D41C784F94}"/>
            </a:ext>
          </a:extLst>
        </xdr:cNvPr>
        <xdr:cNvSpPr txBox="1"/>
      </xdr:nvSpPr>
      <xdr:spPr>
        <a:xfrm>
          <a:off x="9630101" y="3699458"/>
          <a:ext cx="32258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4" tooltip="http://en.wikipedia.org/wiki/File:Stacks_of_money.jpg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7</xdr:row>
      <xdr:rowOff>50800</xdr:rowOff>
    </xdr:from>
    <xdr:to>
      <xdr:col>9</xdr:col>
      <xdr:colOff>508000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64D6B-D03A-3C47-9F08-7C9CCD1E6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F16E-19E0-B94C-A3F0-A55032FE2D3E}">
  <sheetPr>
    <tabColor rgb="FFFFFF00"/>
  </sheetPr>
  <dimension ref="A1:B7"/>
  <sheetViews>
    <sheetView tabSelected="1" workbookViewId="0" xr3:uid="{38ABFCA2-475D-5B9B-91C2-FB665201D1BC}">
      <selection activeCell="D27" sqref="D27"/>
    </sheetView>
  </sheetViews>
  <sheetFormatPr defaultColWidth="11" defaultRowHeight="15.95"/>
  <cols>
    <col min="1" max="1" width="17.875" customWidth="1"/>
    <col min="2" max="2" width="11.125" bestFit="1" customWidth="1"/>
  </cols>
  <sheetData>
    <row r="1" spans="1:2" ht="21.95" thickBot="1">
      <c r="A1" s="2" t="s">
        <v>0</v>
      </c>
    </row>
    <row r="2" spans="1:2" ht="18" thickTop="1" thickBot="1">
      <c r="A2" s="20" t="s">
        <v>1</v>
      </c>
      <c r="B2" s="21"/>
    </row>
    <row r="3" spans="1:2" ht="17.100000000000001" thickTop="1">
      <c r="A3" s="1" t="s">
        <v>2</v>
      </c>
      <c r="B3" s="5">
        <f>Budget!C21-Budget!C22</f>
        <v>201090</v>
      </c>
    </row>
    <row r="4" spans="1:2">
      <c r="A4" t="s">
        <v>3</v>
      </c>
      <c r="B4" s="3">
        <f>30%*B3</f>
        <v>60327</v>
      </c>
    </row>
    <row r="5" spans="1:2">
      <c r="A5" t="s">
        <v>4</v>
      </c>
      <c r="B5" s="3">
        <f>B3-B4</f>
        <v>140763</v>
      </c>
    </row>
    <row r="6" spans="1:2">
      <c r="A6" t="s">
        <v>5</v>
      </c>
    </row>
    <row r="7" spans="1:2" ht="36">
      <c r="A7" s="19" t="s">
        <v>6</v>
      </c>
    </row>
  </sheetData>
  <mergeCells count="1">
    <mergeCell ref="A2:B2"/>
  </mergeCells>
  <pageMargins left="0.7" right="0.7" top="0.75" bottom="0.75" header="0.3" footer="0.3"/>
  <pageSetup orientation="portrait" horizontalDpi="0" verticalDpi="0"/>
  <headerFooter>
    <oddHeader>&amp;L&amp;"Calibri,Regular"&amp;K000000&amp;D&amp;C&amp;"Calibri,Regular"&amp;K000000&amp;F</oddHeader>
    <oddFooter>&amp;R&amp;"Calibri,Regular"&amp;K000000&amp;P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74F6-6525-B449-B14C-E24584787E4F}">
  <sheetPr>
    <tabColor rgb="FF00B0F0"/>
  </sheetPr>
  <dimension ref="B4:G23"/>
  <sheetViews>
    <sheetView zoomScale="44" workbookViewId="0" xr3:uid="{33E82F62-ABEC-51B4-8D00-5C208CD4E44A}">
      <selection activeCell="J61" sqref="J61"/>
    </sheetView>
  </sheetViews>
  <sheetFormatPr defaultColWidth="11" defaultRowHeight="15.95"/>
  <cols>
    <col min="2" max="2" width="32.375" customWidth="1"/>
    <col min="3" max="3" width="18.875" customWidth="1"/>
    <col min="4" max="4" width="11.5" customWidth="1"/>
    <col min="5" max="5" width="13.375" customWidth="1"/>
    <col min="6" max="6" width="14.5" customWidth="1"/>
    <col min="7" max="7" width="12.5" bestFit="1" customWidth="1"/>
  </cols>
  <sheetData>
    <row r="4" spans="2:7">
      <c r="B4" s="6"/>
      <c r="C4" s="7" t="s">
        <v>7</v>
      </c>
      <c r="D4" s="8" t="s">
        <v>8</v>
      </c>
      <c r="E4" s="8" t="s">
        <v>9</v>
      </c>
      <c r="F4" s="8" t="s">
        <v>10</v>
      </c>
      <c r="G4" s="9" t="s">
        <v>11</v>
      </c>
    </row>
    <row r="5" spans="2:7" ht="17.100000000000001" thickBot="1">
      <c r="B5" s="10" t="s">
        <v>12</v>
      </c>
      <c r="C5" s="11">
        <v>40000</v>
      </c>
      <c r="D5" s="11">
        <v>35000</v>
      </c>
      <c r="E5" s="11">
        <v>30000</v>
      </c>
      <c r="F5" s="11">
        <v>60000</v>
      </c>
      <c r="G5" s="12">
        <v>165000</v>
      </c>
    </row>
    <row r="6" spans="2:7" ht="17.100000000000001" thickTop="1">
      <c r="B6" s="13" t="s">
        <v>13</v>
      </c>
      <c r="C6" s="14">
        <v>15000</v>
      </c>
      <c r="D6" s="14">
        <v>2500</v>
      </c>
      <c r="E6" s="14">
        <v>2500</v>
      </c>
      <c r="F6" s="14">
        <v>21000</v>
      </c>
      <c r="G6" s="15">
        <v>41000</v>
      </c>
    </row>
    <row r="7" spans="2:7">
      <c r="B7" s="13" t="s">
        <v>14</v>
      </c>
      <c r="C7" s="14">
        <v>1500</v>
      </c>
      <c r="D7" s="14">
        <v>1500</v>
      </c>
      <c r="E7" s="14">
        <v>0</v>
      </c>
      <c r="F7" s="14">
        <v>0</v>
      </c>
      <c r="G7" s="15">
        <v>3000</v>
      </c>
    </row>
    <row r="8" spans="2:7">
      <c r="B8" s="13" t="s">
        <v>15</v>
      </c>
      <c r="C8" s="14">
        <v>3000</v>
      </c>
      <c r="D8" s="14">
        <v>500</v>
      </c>
      <c r="E8" s="14">
        <v>500</v>
      </c>
      <c r="F8" s="14">
        <v>4200</v>
      </c>
      <c r="G8" s="15">
        <v>8200</v>
      </c>
    </row>
    <row r="9" spans="2:7">
      <c r="B9" s="13" t="s">
        <v>16</v>
      </c>
      <c r="C9" s="14">
        <v>800</v>
      </c>
      <c r="D9" s="14">
        <v>200</v>
      </c>
      <c r="E9" s="14">
        <v>0</v>
      </c>
      <c r="F9" s="14">
        <v>400</v>
      </c>
      <c r="G9" s="15">
        <v>1400</v>
      </c>
    </row>
    <row r="10" spans="2:7">
      <c r="B10" s="13" t="s">
        <v>17</v>
      </c>
      <c r="C10" s="14">
        <v>400</v>
      </c>
      <c r="D10" s="14">
        <v>150</v>
      </c>
      <c r="E10" s="14">
        <v>0</v>
      </c>
      <c r="F10" s="14">
        <v>600</v>
      </c>
      <c r="G10" s="15">
        <v>1150</v>
      </c>
    </row>
    <row r="11" spans="2:7">
      <c r="B11" s="13" t="s">
        <v>18</v>
      </c>
      <c r="C11" s="14">
        <v>4000</v>
      </c>
      <c r="D11" s="14">
        <v>500</v>
      </c>
      <c r="E11" s="14">
        <v>0</v>
      </c>
      <c r="F11" s="14">
        <v>3000</v>
      </c>
      <c r="G11" s="15">
        <v>7500</v>
      </c>
    </row>
    <row r="12" spans="2:7">
      <c r="B12" s="13" t="s">
        <v>19</v>
      </c>
      <c r="C12" s="14">
        <v>300</v>
      </c>
      <c r="D12" s="14">
        <v>200</v>
      </c>
      <c r="E12" s="14">
        <v>0</v>
      </c>
      <c r="F12" s="14">
        <v>500</v>
      </c>
      <c r="G12" s="15">
        <v>1000</v>
      </c>
    </row>
    <row r="13" spans="2:7">
      <c r="B13" s="13" t="s">
        <v>20</v>
      </c>
      <c r="C13" s="14">
        <v>500</v>
      </c>
      <c r="D13" s="14">
        <v>200</v>
      </c>
      <c r="E13" s="14">
        <v>0</v>
      </c>
      <c r="F13" s="14">
        <v>500</v>
      </c>
      <c r="G13" s="15">
        <v>1200</v>
      </c>
    </row>
    <row r="14" spans="2:7">
      <c r="B14" s="16" t="s">
        <v>11</v>
      </c>
      <c r="C14" s="17">
        <v>25500</v>
      </c>
      <c r="D14" s="17">
        <v>5750</v>
      </c>
      <c r="E14" s="17">
        <v>3000</v>
      </c>
      <c r="F14" s="17">
        <v>30200</v>
      </c>
      <c r="G14" s="18">
        <v>64460</v>
      </c>
    </row>
    <row r="20" spans="2:3">
      <c r="B20" t="s">
        <v>21</v>
      </c>
      <c r="C20" s="3">
        <f>SUM(C7:G7,C12:G12)</f>
        <v>8000</v>
      </c>
    </row>
    <row r="21" spans="2:3">
      <c r="B21" t="s">
        <v>22</v>
      </c>
      <c r="C21" s="3">
        <f>SUM(C5:G5)</f>
        <v>330000</v>
      </c>
    </row>
    <row r="22" spans="2:3">
      <c r="B22" t="s">
        <v>23</v>
      </c>
      <c r="C22" s="4">
        <f>SUM(C14:G14)</f>
        <v>128910</v>
      </c>
    </row>
    <row r="23" spans="2:3">
      <c r="B23" t="s">
        <v>24</v>
      </c>
      <c r="C23" s="5">
        <f>C21-C22</f>
        <v>201090</v>
      </c>
    </row>
  </sheetData>
  <sortState ref="B7:B13">
    <sortCondition ref="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35B2-2F06-6748-81BF-FEA010E024F2}">
  <sheetPr>
    <tabColor rgb="FFFF0000"/>
  </sheetPr>
  <dimension ref="A1"/>
  <sheetViews>
    <sheetView topLeftCell="A3" workbookViewId="0" xr3:uid="{2DFC3D38-4E9F-55E6-915B-D50F23EE724C}">
      <selection activeCell="K16" sqref="K16"/>
    </sheetView>
  </sheetViews>
  <sheetFormatPr defaultColWidth="11" defaultRowHeight="15.9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Senzo Masango</cp:lastModifiedBy>
  <cp:revision/>
  <dcterms:created xsi:type="dcterms:W3CDTF">2019-03-18T07:09:28Z</dcterms:created>
  <dcterms:modified xsi:type="dcterms:W3CDTF">2019-03-19T16:46:16Z</dcterms:modified>
  <cp:category/>
  <cp:contentStatus/>
</cp:coreProperties>
</file>