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3060" tabRatio="500" activeTab="3"/>
  </bookViews>
  <sheets>
    <sheet name="Crew Info" sheetId="2" r:id="rId1"/>
    <sheet name="JAN" sheetId="26" r:id="rId2"/>
    <sheet name="FEB" sheetId="27" r:id="rId3"/>
    <sheet name="MAR" sheetId="28" r:id="rId4"/>
    <sheet name="APR" sheetId="29" r:id="rId5"/>
    <sheet name="MAY" sheetId="30" r:id="rId6"/>
    <sheet name="JUN" sheetId="31" r:id="rId7"/>
    <sheet name="JUL" sheetId="32" r:id="rId8"/>
    <sheet name="AUG" sheetId="33" r:id="rId9"/>
    <sheet name="SEP" sheetId="34" r:id="rId10"/>
    <sheet name="OCT" sheetId="35" r:id="rId11"/>
    <sheet name="NOV" sheetId="38" r:id="rId12"/>
    <sheet name="DEC" sheetId="36" r:id="rId13"/>
    <sheet name="Form 414" sheetId="1" r:id="rId14"/>
  </sheets>
  <definedNames>
    <definedName name="_xlnm.Print_Area" localSheetId="1">JAN!$A$1:$AJ$45</definedName>
    <definedName name="_xlnm.Print_Area" localSheetId="2">FEB!$A$1:$AJ$45</definedName>
    <definedName name="_xlnm.Print_Area" localSheetId="3">MAR!$A$1:$AJ$45</definedName>
    <definedName name="_xlnm.Print_Area" localSheetId="4">APR!$A$1:$AJ$45</definedName>
    <definedName name="_xlnm.Print_Area" localSheetId="5">MAY!$A$1:$AJ$45</definedName>
    <definedName name="_xlnm.Print_Area" localSheetId="6">JUN!$A$1:$AJ$45</definedName>
    <definedName name="_xlnm.Print_Area" localSheetId="7">JUL!$A$1:$AJ$45</definedName>
    <definedName name="_xlnm.Print_Area" localSheetId="8">AUG!$A$1:$AJ$45</definedName>
    <definedName name="_xlnm.Print_Area" localSheetId="9">SEP!$A$1:$AJ$45</definedName>
    <definedName name="_xlnm.Print_Area" localSheetId="10">OCT!$A$1:$AJ$45</definedName>
    <definedName name="_xlnm.Print_Area" localSheetId="12">DEC!$A$1:$AJ$45</definedName>
    <definedName name="_xlnm.Print_Area" localSheetId="11">NOV!$A$1:$AJ$45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<sst xmlns="http://schemas.openxmlformats.org/spreadsheetml/2006/main" count="528" uniqueCount="66">
  <si>
    <t>Name</t>
  </si>
  <si>
    <t>Rank</t>
  </si>
  <si>
    <t>Employee ID</t>
  </si>
  <si>
    <t>Vessel</t>
  </si>
  <si>
    <t>DOB</t>
  </si>
  <si>
    <t>JOIN DATE</t>
  </si>
  <si>
    <t>MT- JEWEL</t>
  </si>
  <si>
    <t>NAME</t>
  </si>
  <si>
    <t>MT. JEWEL</t>
  </si>
  <si>
    <t>RANK</t>
  </si>
  <si>
    <t>WORK AND REST HOURS RECORD</t>
  </si>
  <si>
    <t>JANUARY</t>
  </si>
  <si>
    <t>Day</t>
  </si>
  <si>
    <t>Weekday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</si>
  <si>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</si>
  <si>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</si>
  <si>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</si>
  <si>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</si>
  <si>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</si>
  <si>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</si>
  <si>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</si>
  <si>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</si>
  <si>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</si>
  <si>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</si>
  <si>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</si>
  <si>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</si>
  <si>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</si>
  <si>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</si>
  <si>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</si>
  <si>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</si>
  <si>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</si>
  <si>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</si>
  <si>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</si>
  <si>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</si>
  <si>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</si>
  <si>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</si>
  <si>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</si>
  <si>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</si>
  <si>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TotalWork</t>
  </si>
  <si>
    <t>Rest24</t>
  </si>
  <si>
    <t>7dayWork</t>
  </si>
  <si>
    <t>7dayRest</t>
  </si>
  <si>
    <t>30dayWork</t>
  </si>
  <si>
    <t>30dayRest</t>
  </si>
  <si>
    <t>24h_OK</t>
  </si>
  <si>
    <t>7day_OK</t>
  </si>
  <si>
    <t>6consec_OK</t>
  </si>
  <si>
    <t>REMARK</t>
  </si>
  <si>
    <t>MASTER</t>
  </si>
  <si>
    <t>CREW</t>
  </si>
  <si>
    <t>FEBRUARY</t>
  </si>
  <si>
    <t>MARCH</t>
  </si>
  <si>
    <t>APRIL</t>
  </si>
  <si>
    <t>MAY</t>
  </si>
  <si>
    <t>JUN</t>
  </si>
  <si>
    <t>JULY</t>
  </si>
  <si>
    <t>AUG</t>
  </si>
  <si>
    <t>SEPTEMBER</t>
  </si>
  <si>
    <t>OCTOBER</t>
  </si>
  <si>
    <t>NOVEMBER</t>
  </si>
  <si>
    <t>N</t>
  </si>
  <si>
    <t>DECEMBER</t>
  </si>
  <si>
    <t>Work &amp; Rest Hours - Master Template</t>
  </si>
  <si>
    <t>Ship Name:</t>
  </si>
  <si>
    <t>MT.JEWEL</t>
  </si>
  <si>
    <t>Period (YYYY-MM):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</si>
</sst>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16"/>
      <color theme="1"/>
      <name val="Calibri"/>
      <charset val="1"/>
    </font>
    <font>
      <sz val="14"/>
      <color theme="1"/>
      <name val="Calibri"/>
      <charset val="1"/>
    </font>
    <font>
      <b/>
      <sz val="14"/>
      <color theme="1"/>
      <name val="Calibri"/>
      <charset val="1"/>
    </font>
    <font>
      <b/>
      <sz val="20"/>
      <color theme="1"/>
      <name val="Calibri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4" applyNumberFormat="0" applyAlignment="0" applyProtection="0">
      <alignment vertical="center"/>
    </xf>
    <xf numFmtId="0" fontId="17" fillId="4" borderId="15" applyNumberFormat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9" fillId="5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Border="1"/>
    <xf numFmtId="0" fontId="2" fillId="0" borderId="0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Fill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showGridLines="0" zoomScale="130" zoomScaleNormal="130" workbookViewId="0">
      <selection activeCell="C7" sqref="C7"/>
    </sheetView>
  </sheetViews>
  <sheetFormatPr defaultColWidth="8.5078125" defaultRowHeight="15" customHeight="1" outlineLevelRow="2" outlineLevelCol="5"/>
  <cols>
    <col min="1" max="1" width="30.4453125" customWidth="1"/>
    <col min="2" max="2" width="16.015625" customWidth="1"/>
    <col min="3" max="3" width="11.3125" customWidth="1"/>
    <col min="4" max="4" width="26.546875" customWidth="1"/>
    <col min="5" max="5" width="16.21875" customWidth="1"/>
    <col min="6" max="6" width="17.7265625" customWidth="1"/>
  </cols>
  <sheetData>
    <row r="1" ht="26" customHeight="1" spans="1:6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</row>
    <row r="2" s="37" customFormat="1" ht="41" customHeight="1" spans="1:6">
      <c r="A2" s="39"/>
      <c r="B2" s="40"/>
      <c r="C2" s="41"/>
      <c r="D2" s="40" t="s">
        <v>6</v>
      </c>
      <c r="E2" s="40"/>
      <c r="F2" s="43"/>
    </row>
    <row r="3" customHeight="1" spans="1:6">
      <c r="A3" s="42"/>
      <c r="B3" s="42"/>
      <c r="C3" s="42"/>
      <c r="D3" s="42"/>
      <c r="E3" s="42"/>
      <c r="F3" s="4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57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58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59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 t="s">
        <v>60</v>
      </c>
      <c r="AF6" s="11" t="e">
        <f t="shared" si="3"/>
        <v>#VALUE!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C30" sqref="AC30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61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showGridLines="0" zoomScale="130" zoomScaleNormal="130" workbookViewId="0">
      <selection activeCell="C4" sqref="C4"/>
    </sheetView>
  </sheetViews>
  <sheetFormatPr defaultColWidth="8.5078125" defaultRowHeight="15" customHeight="1" outlineLevelRow="2" outlineLevelCol="3"/>
  <cols>
    <col min="2" max="2" width="16.625" customWidth="1"/>
    <col min="4" max="4" width="63.296875" customWidth="1"/>
  </cols>
  <sheetData>
    <row r="1" ht="43" customHeight="1" spans="1:4">
      <c r="A1" s="1" t="s">
        <v>62</v>
      </c>
      <c r="B1" s="2"/>
      <c r="C1" s="2"/>
      <c r="D1" s="3"/>
    </row>
    <row r="2" ht="35" customHeight="1" spans="1:4">
      <c r="A2" s="4" t="s">
        <v>63</v>
      </c>
      <c r="B2" s="5"/>
      <c r="C2" s="4" t="s">
        <v>64</v>
      </c>
      <c r="D2" s="5"/>
    </row>
    <row r="3" ht="37" customHeight="1" spans="1:4">
      <c r="A3" s="4" t="s">
        <v>65</v>
      </c>
      <c r="B3" s="5"/>
      <c r="C3" s="4"/>
      <c r="D3" s="5"/>
    </row>
  </sheetData>
  <mergeCells count="5">
    <mergeCell ref="A1:D1"/>
    <mergeCell ref="A2:B2"/>
    <mergeCell ref="C2:D2"/>
    <mergeCell ref="A3:B3"/>
    <mergeCell ref="C3:D3"/>
  </mergeCells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P39" sqref="P39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11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1">
        <v>1</v>
      </c>
      <c r="B5" s="11"/>
      <c r="C5" s="11"/>
      <c r="D5" s="11"/>
      <c r="E5" s="11"/>
      <c r="F5" s="11"/>
      <c r="G5" s="11"/>
      <c r="H5" s="11"/>
      <c r="I5" s="11"/>
      <c r="J5" s="11"/>
      <c r="K5" s="36"/>
      <c r="L5" s="36"/>
      <c r="M5" s="36"/>
      <c r="N5" s="36"/>
      <c r="O5" s="36"/>
      <c r="P5" s="11"/>
      <c r="Q5" s="11"/>
      <c r="R5" s="11"/>
      <c r="S5" s="11"/>
      <c r="T5" s="11"/>
      <c r="U5" s="11"/>
      <c r="V5" s="11"/>
      <c r="W5" s="36"/>
      <c r="X5" s="36"/>
      <c r="Y5" s="36"/>
      <c r="Z5" s="36"/>
      <c r="AA5" s="11">
        <f t="shared" ref="AA5:AA35" si="0">SUM(C5:Z5)</f>
        <v>0</v>
      </c>
      <c r="AB5" s="11">
        <f t="shared" ref="AB5:AB35" si="1">24-AA5</f>
        <v>24</v>
      </c>
      <c r="AC5" s="11">
        <f ca="1">IF(ROW()&lt;=8,SUM(AA$5:AA5),SUM(INDIRECT("AB"&amp;(ROW()-6)&amp;":"&amp;"AB"&amp;ROW())))</f>
        <v>0</v>
      </c>
      <c r="AD5" s="11">
        <f ca="1" t="shared" ref="AD5:AD35" si="2">7*24-AC5</f>
        <v>168</v>
      </c>
      <c r="AE5" s="11">
        <f ca="1">IF(ROW()&lt;=31,SUM(AA$5:AA5),SUM(INDIRECT("AB"&amp;(ROW()-29)&amp;":"&amp;"AB"&amp;ROW())))</f>
        <v>0</v>
      </c>
      <c r="AF5" s="11">
        <f ca="1" t="shared" ref="AF5:AF35" si="3">30*24-AE5</f>
        <v>720</v>
      </c>
      <c r="AG5" s="11" t="str">
        <f t="shared" ref="AG5:AG35" si="4">IF(AB5&gt;=10,"OK","NO")</f>
        <v>OK</v>
      </c>
      <c r="AH5" s="11" t="str">
        <f ca="1" t="shared" ref="AH5:AH35" si="5">IF(AD5&gt;=77,"OK","NO")</f>
        <v>OK</v>
      </c>
      <c r="AI5" s="11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E6" sqref="AE6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50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tabSelected="1" zoomScale="80" zoomScaleNormal="80" workbookViewId="0">
      <selection activeCell="AL9" sqref="AL9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51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52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53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54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55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showGridLines="0" zoomScale="80" zoomScaleNormal="80" workbookViewId="0">
      <selection activeCell="AF2" sqref="AF2:AJ2"/>
    </sheetView>
  </sheetViews>
  <sheetFormatPr defaultColWidth="8.5078125" defaultRowHeight="15" customHeight="1"/>
  <cols>
    <col min="1" max="1" width="4.0390625" customWidth="1"/>
    <col min="2" max="2" width="11.1328125" customWidth="1"/>
    <col min="3" max="26" width="4.1640625" customWidth="1"/>
    <col min="27" max="27" width="9.4296875" customWidth="1"/>
    <col min="28" max="28" width="6.9921875" customWidth="1"/>
    <col min="29" max="29" width="8.9453125" customWidth="1"/>
    <col min="30" max="30" width="8.6171875" customWidth="1"/>
    <col min="31" max="31" width="7.96875" customWidth="1"/>
    <col min="32" max="32" width="7.15625" customWidth="1"/>
    <col min="33" max="33" width="7.1640625" customWidth="1"/>
    <col min="34" max="34" width="8.203125" customWidth="1"/>
    <col min="35" max="35" width="11.2265625" customWidth="1"/>
    <col min="36" max="36" width="13.671875" customWidth="1"/>
  </cols>
  <sheetData>
    <row r="1" s="6" customFormat="1" ht="20" customHeight="1" spans="1:36">
      <c r="A1" s="8" t="s">
        <v>7</v>
      </c>
      <c r="B1" s="8"/>
      <c r="C1" s="8"/>
      <c r="D1" s="8"/>
      <c r="E1" s="8"/>
      <c r="F1" s="16"/>
      <c r="G1" s="16"/>
      <c r="H1" s="16"/>
      <c r="I1" s="16"/>
      <c r="J1" s="16"/>
      <c r="K1" s="16"/>
      <c r="L1" s="16"/>
      <c r="M1" s="24" t="s">
        <v>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6">
        <v>2025</v>
      </c>
      <c r="AG1" s="29"/>
      <c r="AH1" s="29"/>
      <c r="AI1" s="29"/>
      <c r="AJ1" s="30"/>
    </row>
    <row r="2" ht="19" customHeight="1" spans="1:36">
      <c r="A2" s="8" t="s">
        <v>9</v>
      </c>
      <c r="B2" s="8"/>
      <c r="C2" s="8"/>
      <c r="D2" s="8"/>
      <c r="E2" s="8"/>
      <c r="F2" s="17"/>
      <c r="G2" s="18"/>
      <c r="H2" s="18"/>
      <c r="I2" s="18"/>
      <c r="J2" s="18"/>
      <c r="K2" s="18"/>
      <c r="L2" s="21"/>
      <c r="M2" s="25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 t="s">
        <v>56</v>
      </c>
      <c r="AG2" s="31"/>
      <c r="AH2" s="31"/>
      <c r="AI2" s="31"/>
      <c r="AJ2" s="32"/>
    </row>
    <row r="3" ht="23" customHeight="1" spans="1:36">
      <c r="A3" s="8"/>
      <c r="B3" s="8"/>
      <c r="C3" s="8"/>
      <c r="D3" s="8"/>
      <c r="E3" s="8"/>
      <c r="F3" s="19"/>
      <c r="G3" s="20"/>
      <c r="H3" s="20"/>
      <c r="I3" s="20"/>
      <c r="J3" s="20"/>
      <c r="K3" s="20"/>
      <c r="L3" s="2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8"/>
      <c r="AG3" s="33"/>
      <c r="AH3" s="33"/>
      <c r="AI3" s="33"/>
      <c r="AJ3" s="34"/>
    </row>
    <row r="4" s="7" customFormat="1" customHeight="1" spans="1:3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9" t="s">
        <v>41</v>
      </c>
      <c r="AE4" s="9" t="s">
        <v>42</v>
      </c>
      <c r="AF4" s="9" t="s">
        <v>43</v>
      </c>
      <c r="AG4" s="9" t="s">
        <v>44</v>
      </c>
      <c r="AH4" s="9" t="s">
        <v>45</v>
      </c>
      <c r="AI4" s="9" t="s">
        <v>46</v>
      </c>
      <c r="AJ4" s="35" t="s">
        <v>47</v>
      </c>
    </row>
    <row r="5" customHeight="1" spans="1:36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  <c r="K5" s="23"/>
      <c r="L5" s="23"/>
      <c r="M5" s="23"/>
      <c r="N5" s="23"/>
      <c r="O5" s="23"/>
      <c r="P5" s="10"/>
      <c r="Q5" s="10"/>
      <c r="R5" s="10"/>
      <c r="S5" s="10"/>
      <c r="T5" s="10"/>
      <c r="U5" s="10"/>
      <c r="V5" s="10"/>
      <c r="W5" s="23"/>
      <c r="X5" s="23"/>
      <c r="Y5" s="23"/>
      <c r="Z5" s="23"/>
      <c r="AA5" s="10">
        <f t="shared" ref="AA5:AA35" si="0">SUM(C5:Z5)</f>
        <v>0</v>
      </c>
      <c r="AB5" s="10">
        <f t="shared" ref="AB5:AB35" si="1">24-AA5</f>
        <v>24</v>
      </c>
      <c r="AC5" s="10">
        <f ca="1">IF(ROW()&lt;=8,SUM(AA$5:AA5),SUM(INDIRECT("AB"&amp;(ROW()-6)&amp;":"&amp;"AB"&amp;ROW())))</f>
        <v>0</v>
      </c>
      <c r="AD5" s="10">
        <f ca="1" t="shared" ref="AD5:AD35" si="2">7*24-AC5</f>
        <v>168</v>
      </c>
      <c r="AE5" s="10">
        <f ca="1">IF(ROW()&lt;=31,SUM(AA$5:AA5),SUM(INDIRECT("AB"&amp;(ROW()-29)&amp;":"&amp;"AB"&amp;ROW())))</f>
        <v>0</v>
      </c>
      <c r="AF5" s="10">
        <f ca="1" t="shared" ref="AF5:AF35" si="3">30*24-AE5</f>
        <v>720</v>
      </c>
      <c r="AG5" s="10" t="str">
        <f t="shared" ref="AG5:AG35" si="4">IF(AB5&gt;=10,"OK","NO")</f>
        <v>OK</v>
      </c>
      <c r="AH5" s="10" t="str">
        <f ca="1" t="shared" ref="AH5:AH35" si="5">IF(AD5&gt;=77,"OK","NO")</f>
        <v>OK</v>
      </c>
      <c r="AI5" s="10" t="str">
        <f t="shared" ref="AI5:AI35" si="6">IF(OR(AND(C5=0,D5=0,E5=0,F5=0,G5=0,H5=0),AND(D5=0,E5=0,F5=0,G5=0,H5=0,I5=0),AND(E5=0,F5=0,G5=0,H5=0,I5=0,J5=0),AND(F5=0,G5=0,H5=0,I5=0,J5=0,K5=0),AND(G5=0,H5=0,I5=0,J5=0,K5=0,L5=0),AND(H5=0,I5=0,J5=0,K5=0,L5=0,M5=0),AND(I5=0,J5=0,K5=0,L5=0,M5=0,N5=0),AND(J5=0,K5=0,L5=0,M5=0,N5=0,O5=0),AND(K5=0,L5=0,M5=0,N5=0,O5=0,P5=0),AND(L5=0,M5=0,N5=0,O5=0,P5=0,Q5=0),AND(M5=0,N5=0,O5=0,P5=0,Q5=0,R5=0),AND(N5=0,O5=0,P5=0,Q5=0,R5=0,S5=0),AND(O5=0,P5=0,Q5=0,R5=0,S5=0,T5=0),AND(P5=0,Q5=0,R5=0,S5=0,T5=0,U5=0),AND(Q5=0,R5=0,S5=0,T5=0,U5=0,V5=0),AND(R5=0,S5=0,T5=0,U5=0,V5=0,W5=0),AND(S5=0,T5=0,U5=0,V5=0,W5=0,X5=0),AND(T5=0,U5=0,V5=0,W5=0,X5=0,Y5=0),AND(U5=0,V5=0,W5=0,X5=0,Y5=0,Z5=0)),"OK","NO")</f>
        <v>OK</v>
      </c>
      <c r="AJ5" s="11"/>
    </row>
    <row r="6" customHeight="1" spans="1:36">
      <c r="A6" s="11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f t="shared" si="0"/>
        <v>0</v>
      </c>
      <c r="AB6" s="11">
        <f t="shared" si="1"/>
        <v>24</v>
      </c>
      <c r="AC6" s="11">
        <f ca="1">IF(ROW()&lt;=8,SUM(AA$5:AA6),SUM(INDIRECT("AB"&amp;(ROW()-6)&amp;":"&amp;"AB"&amp;ROW())))</f>
        <v>0</v>
      </c>
      <c r="AD6" s="11">
        <f ca="1" t="shared" si="2"/>
        <v>168</v>
      </c>
      <c r="AE6" s="11">
        <f ca="1">IF(ROW()&lt;=31,SUM(AA$5:AA6),SUM(INDIRECT("AB"&amp;(ROW()-29)&amp;":"&amp;"AB"&amp;ROW())))</f>
        <v>0</v>
      </c>
      <c r="AF6" s="11">
        <f ca="1" t="shared" si="3"/>
        <v>720</v>
      </c>
      <c r="AG6" s="11" t="str">
        <f t="shared" si="4"/>
        <v>OK</v>
      </c>
      <c r="AH6" s="11" t="str">
        <f ca="1" t="shared" si="5"/>
        <v>OK</v>
      </c>
      <c r="AI6" s="11" t="str">
        <f t="shared" si="6"/>
        <v>OK</v>
      </c>
      <c r="AJ6" s="11"/>
    </row>
    <row r="7" customHeight="1" spans="1:36">
      <c r="A7" s="11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f t="shared" si="0"/>
        <v>0</v>
      </c>
      <c r="AB7" s="11">
        <f t="shared" si="1"/>
        <v>24</v>
      </c>
      <c r="AC7" s="11">
        <f ca="1">IF(ROW()&lt;=8,SUM(AA$5:AA7),SUM(INDIRECT("AB"&amp;(ROW()-6)&amp;":"&amp;"AB"&amp;ROW())))</f>
        <v>0</v>
      </c>
      <c r="AD7" s="11">
        <f ca="1" t="shared" si="2"/>
        <v>168</v>
      </c>
      <c r="AE7" s="11">
        <f ca="1">IF(ROW()&lt;=31,SUM(AA$5:AA7),SUM(INDIRECT("AB"&amp;(ROW()-29)&amp;":"&amp;"AB"&amp;ROW())))</f>
        <v>0</v>
      </c>
      <c r="AF7" s="11">
        <f ca="1" t="shared" si="3"/>
        <v>720</v>
      </c>
      <c r="AG7" s="11" t="str">
        <f t="shared" si="4"/>
        <v>OK</v>
      </c>
      <c r="AH7" s="11" t="str">
        <f ca="1" t="shared" si="5"/>
        <v>OK</v>
      </c>
      <c r="AI7" s="11" t="str">
        <f t="shared" si="6"/>
        <v>OK</v>
      </c>
      <c r="AJ7" s="11"/>
    </row>
    <row r="8" customHeight="1" spans="1:36">
      <c r="A8" s="11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f t="shared" si="0"/>
        <v>0</v>
      </c>
      <c r="AB8" s="11">
        <f t="shared" si="1"/>
        <v>24</v>
      </c>
      <c r="AC8" s="11">
        <f ca="1">IF(ROW()&lt;=8,SUM(AA$5:AA8),SUM(INDIRECT("AB"&amp;(ROW()-6)&amp;":"&amp;"AB"&amp;ROW())))</f>
        <v>0</v>
      </c>
      <c r="AD8" s="11">
        <f ca="1" t="shared" si="2"/>
        <v>168</v>
      </c>
      <c r="AE8" s="11">
        <f ca="1">IF(ROW()&lt;=31,SUM(AA$5:AA8),SUM(INDIRECT("AB"&amp;(ROW()-29)&amp;":"&amp;"AB"&amp;ROW())))</f>
        <v>0</v>
      </c>
      <c r="AF8" s="11">
        <f ca="1" t="shared" si="3"/>
        <v>720</v>
      </c>
      <c r="AG8" s="11" t="str">
        <f t="shared" si="4"/>
        <v>OK</v>
      </c>
      <c r="AH8" s="11" t="str">
        <f ca="1" t="shared" si="5"/>
        <v>OK</v>
      </c>
      <c r="AI8" s="11" t="str">
        <f t="shared" si="6"/>
        <v>OK</v>
      </c>
      <c r="AJ8" s="11"/>
    </row>
    <row r="9" customHeight="1" spans="1:36">
      <c r="A9" s="11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f t="shared" si="0"/>
        <v>0</v>
      </c>
      <c r="AB9" s="11">
        <f t="shared" si="1"/>
        <v>24</v>
      </c>
      <c r="AC9" s="11">
        <f ca="1">IF(ROW()&lt;=8,SUM(AA$5:AA9),SUM(INDIRECT("AB"&amp;(ROW()-6)&amp;":"&amp;"AB"&amp;ROW())))</f>
        <v>120</v>
      </c>
      <c r="AD9" s="11">
        <f ca="1" t="shared" si="2"/>
        <v>48</v>
      </c>
      <c r="AE9" s="11">
        <f ca="1">IF(ROW()&lt;=31,SUM(AA$5:AA9),SUM(INDIRECT("AB"&amp;(ROW()-29)&amp;":"&amp;"AB"&amp;ROW())))</f>
        <v>0</v>
      </c>
      <c r="AF9" s="11">
        <f ca="1" t="shared" si="3"/>
        <v>720</v>
      </c>
      <c r="AG9" s="11" t="str">
        <f t="shared" si="4"/>
        <v>OK</v>
      </c>
      <c r="AH9" s="11" t="str">
        <f ca="1" t="shared" si="5"/>
        <v>NO</v>
      </c>
      <c r="AI9" s="11" t="str">
        <f t="shared" si="6"/>
        <v>OK</v>
      </c>
      <c r="AJ9" s="11"/>
    </row>
    <row r="10" customHeight="1" spans="1:36">
      <c r="A10" s="11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 t="shared" si="0"/>
        <v>0</v>
      </c>
      <c r="AB10" s="11">
        <f t="shared" si="1"/>
        <v>24</v>
      </c>
      <c r="AC10" s="11">
        <f ca="1">IF(ROW()&lt;=8,SUM(AA$5:AA10),SUM(INDIRECT("AB"&amp;(ROW()-6)&amp;":"&amp;"AB"&amp;ROW())))</f>
        <v>144</v>
      </c>
      <c r="AD10" s="11">
        <f ca="1" t="shared" si="2"/>
        <v>24</v>
      </c>
      <c r="AE10" s="11">
        <f ca="1">IF(ROW()&lt;=31,SUM(AA$5:AA10),SUM(INDIRECT("AB"&amp;(ROW()-29)&amp;":"&amp;"AB"&amp;ROW())))</f>
        <v>0</v>
      </c>
      <c r="AF10" s="11">
        <f ca="1" t="shared" si="3"/>
        <v>720</v>
      </c>
      <c r="AG10" s="11" t="str">
        <f t="shared" si="4"/>
        <v>OK</v>
      </c>
      <c r="AH10" s="11" t="str">
        <f ca="1" t="shared" si="5"/>
        <v>NO</v>
      </c>
      <c r="AI10" s="11" t="str">
        <f t="shared" si="6"/>
        <v>OK</v>
      </c>
      <c r="AJ10" s="11"/>
    </row>
    <row r="11" customHeight="1" spans="1:36">
      <c r="A11" s="11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f t="shared" si="0"/>
        <v>0</v>
      </c>
      <c r="AB11" s="11">
        <f t="shared" si="1"/>
        <v>24</v>
      </c>
      <c r="AC11" s="11">
        <f ca="1">IF(ROW()&lt;=8,SUM(AA$5:AA11),SUM(INDIRECT("AB"&amp;(ROW()-6)&amp;":"&amp;"AB"&amp;ROW())))</f>
        <v>168</v>
      </c>
      <c r="AD11" s="11">
        <f ca="1" t="shared" si="2"/>
        <v>0</v>
      </c>
      <c r="AE11" s="11">
        <f ca="1">IF(ROW()&lt;=31,SUM(AA$5:AA11),SUM(INDIRECT("AB"&amp;(ROW()-29)&amp;":"&amp;"AB"&amp;ROW())))</f>
        <v>0</v>
      </c>
      <c r="AF11" s="11">
        <f ca="1" t="shared" si="3"/>
        <v>720</v>
      </c>
      <c r="AG11" s="11" t="str">
        <f t="shared" si="4"/>
        <v>OK</v>
      </c>
      <c r="AH11" s="11" t="str">
        <f ca="1" t="shared" si="5"/>
        <v>NO</v>
      </c>
      <c r="AI11" s="11" t="str">
        <f t="shared" si="6"/>
        <v>OK</v>
      </c>
      <c r="AJ11" s="11"/>
    </row>
    <row r="12" customHeight="1" spans="1:36">
      <c r="A12" s="11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f t="shared" si="0"/>
        <v>0</v>
      </c>
      <c r="AB12" s="11">
        <f t="shared" si="1"/>
        <v>24</v>
      </c>
      <c r="AC12" s="11">
        <f ca="1">IF(ROW()&lt;=8,SUM(AA$5:AA12),SUM(INDIRECT("AB"&amp;(ROW()-6)&amp;":"&amp;"AB"&amp;ROW())))</f>
        <v>168</v>
      </c>
      <c r="AD12" s="11">
        <f ca="1" t="shared" si="2"/>
        <v>0</v>
      </c>
      <c r="AE12" s="11">
        <f ca="1">IF(ROW()&lt;=31,SUM(AA$5:AA12),SUM(INDIRECT("AB"&amp;(ROW()-29)&amp;":"&amp;"AB"&amp;ROW())))</f>
        <v>0</v>
      </c>
      <c r="AF12" s="11">
        <f ca="1" t="shared" si="3"/>
        <v>720</v>
      </c>
      <c r="AG12" s="11" t="str">
        <f t="shared" si="4"/>
        <v>OK</v>
      </c>
      <c r="AH12" s="11" t="str">
        <f ca="1" t="shared" si="5"/>
        <v>NO</v>
      </c>
      <c r="AI12" s="11" t="str">
        <f t="shared" si="6"/>
        <v>OK</v>
      </c>
      <c r="AJ12" s="11"/>
    </row>
    <row r="13" customHeight="1" spans="1:36">
      <c r="A13" s="11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f t="shared" si="0"/>
        <v>0</v>
      </c>
      <c r="AB13" s="11">
        <f t="shared" si="1"/>
        <v>24</v>
      </c>
      <c r="AC13" s="11">
        <f ca="1">IF(ROW()&lt;=8,SUM(AA$5:AA13),SUM(INDIRECT("AB"&amp;(ROW()-6)&amp;":"&amp;"AB"&amp;ROW())))</f>
        <v>168</v>
      </c>
      <c r="AD13" s="11">
        <f ca="1" t="shared" si="2"/>
        <v>0</v>
      </c>
      <c r="AE13" s="11">
        <f ca="1">IF(ROW()&lt;=31,SUM(AA$5:AA13),SUM(INDIRECT("AB"&amp;(ROW()-29)&amp;":"&amp;"AB"&amp;ROW())))</f>
        <v>0</v>
      </c>
      <c r="AF13" s="11">
        <f ca="1" t="shared" si="3"/>
        <v>720</v>
      </c>
      <c r="AG13" s="11" t="str">
        <f t="shared" si="4"/>
        <v>OK</v>
      </c>
      <c r="AH13" s="11" t="str">
        <f ca="1" t="shared" si="5"/>
        <v>NO</v>
      </c>
      <c r="AI13" s="11" t="str">
        <f t="shared" si="6"/>
        <v>OK</v>
      </c>
      <c r="AJ13" s="11"/>
    </row>
    <row r="14" customHeight="1" spans="1:36">
      <c r="A14" s="11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f t="shared" si="0"/>
        <v>0</v>
      </c>
      <c r="AB14" s="11">
        <f t="shared" si="1"/>
        <v>24</v>
      </c>
      <c r="AC14" s="11">
        <f ca="1">IF(ROW()&lt;=8,SUM(AA$5:AA14),SUM(INDIRECT("AB"&amp;(ROW()-6)&amp;":"&amp;"AB"&amp;ROW())))</f>
        <v>168</v>
      </c>
      <c r="AD14" s="11">
        <f ca="1" t="shared" si="2"/>
        <v>0</v>
      </c>
      <c r="AE14" s="11">
        <f ca="1">IF(ROW()&lt;=31,SUM(AA$5:AA14),SUM(INDIRECT("AB"&amp;(ROW()-29)&amp;":"&amp;"AB"&amp;ROW())))</f>
        <v>0</v>
      </c>
      <c r="AF14" s="11">
        <f ca="1" t="shared" si="3"/>
        <v>720</v>
      </c>
      <c r="AG14" s="11" t="str">
        <f t="shared" si="4"/>
        <v>OK</v>
      </c>
      <c r="AH14" s="11" t="str">
        <f ca="1" t="shared" si="5"/>
        <v>NO</v>
      </c>
      <c r="AI14" s="11" t="str">
        <f t="shared" si="6"/>
        <v>OK</v>
      </c>
      <c r="AJ14" s="11"/>
    </row>
    <row r="15" customHeight="1" spans="1:36">
      <c r="A15" s="11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f t="shared" si="0"/>
        <v>0</v>
      </c>
      <c r="AB15" s="11">
        <f t="shared" si="1"/>
        <v>24</v>
      </c>
      <c r="AC15" s="11">
        <f ca="1">IF(ROW()&lt;=8,SUM(AA$5:AA15),SUM(INDIRECT("AB"&amp;(ROW()-6)&amp;":"&amp;"AB"&amp;ROW())))</f>
        <v>168</v>
      </c>
      <c r="AD15" s="11">
        <f ca="1" t="shared" si="2"/>
        <v>0</v>
      </c>
      <c r="AE15" s="11">
        <f ca="1">IF(ROW()&lt;=31,SUM(AA$5:AA15),SUM(INDIRECT("AB"&amp;(ROW()-29)&amp;":"&amp;"AB"&amp;ROW())))</f>
        <v>0</v>
      </c>
      <c r="AF15" s="11">
        <f ca="1" t="shared" si="3"/>
        <v>720</v>
      </c>
      <c r="AG15" s="11" t="str">
        <f t="shared" si="4"/>
        <v>OK</v>
      </c>
      <c r="AH15" s="11" t="str">
        <f ca="1" t="shared" si="5"/>
        <v>NO</v>
      </c>
      <c r="AI15" s="11" t="str">
        <f t="shared" si="6"/>
        <v>OK</v>
      </c>
      <c r="AJ15" s="11"/>
    </row>
    <row r="16" customHeight="1" spans="1:36">
      <c r="A16" s="11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f t="shared" si="0"/>
        <v>0</v>
      </c>
      <c r="AB16" s="11">
        <f t="shared" si="1"/>
        <v>24</v>
      </c>
      <c r="AC16" s="11">
        <f ca="1">IF(ROW()&lt;=8,SUM(AA$5:AA16),SUM(INDIRECT("AB"&amp;(ROW()-6)&amp;":"&amp;"AB"&amp;ROW())))</f>
        <v>168</v>
      </c>
      <c r="AD16" s="11">
        <f ca="1" t="shared" si="2"/>
        <v>0</v>
      </c>
      <c r="AE16" s="11">
        <f ca="1">IF(ROW()&lt;=31,SUM(AA$5:AA16),SUM(INDIRECT("AB"&amp;(ROW()-29)&amp;":"&amp;"AB"&amp;ROW())))</f>
        <v>0</v>
      </c>
      <c r="AF16" s="11">
        <f ca="1" t="shared" si="3"/>
        <v>720</v>
      </c>
      <c r="AG16" s="11" t="str">
        <f t="shared" si="4"/>
        <v>OK</v>
      </c>
      <c r="AH16" s="11" t="str">
        <f ca="1" t="shared" si="5"/>
        <v>NO</v>
      </c>
      <c r="AI16" s="11" t="str">
        <f t="shared" si="6"/>
        <v>OK</v>
      </c>
      <c r="AJ16" s="11"/>
    </row>
    <row r="17" customHeight="1" spans="1:36">
      <c r="A17" s="11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f t="shared" si="0"/>
        <v>0</v>
      </c>
      <c r="AB17" s="11">
        <f t="shared" si="1"/>
        <v>24</v>
      </c>
      <c r="AC17" s="11">
        <f ca="1">IF(ROW()&lt;=8,SUM(AA$5:AA17),SUM(INDIRECT("AB"&amp;(ROW()-6)&amp;":"&amp;"AB"&amp;ROW())))</f>
        <v>168</v>
      </c>
      <c r="AD17" s="11">
        <f ca="1" t="shared" si="2"/>
        <v>0</v>
      </c>
      <c r="AE17" s="11">
        <f ca="1">IF(ROW()&lt;=31,SUM(AA$5:AA17),SUM(INDIRECT("AB"&amp;(ROW()-29)&amp;":"&amp;"AB"&amp;ROW())))</f>
        <v>0</v>
      </c>
      <c r="AF17" s="11">
        <f ca="1" t="shared" si="3"/>
        <v>720</v>
      </c>
      <c r="AG17" s="11" t="str">
        <f t="shared" si="4"/>
        <v>OK</v>
      </c>
      <c r="AH17" s="11" t="str">
        <f ca="1" t="shared" si="5"/>
        <v>NO</v>
      </c>
      <c r="AI17" s="11" t="str">
        <f t="shared" si="6"/>
        <v>OK</v>
      </c>
      <c r="AJ17" s="11"/>
    </row>
    <row r="18" customHeight="1" spans="1:36">
      <c r="A18" s="11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f t="shared" si="0"/>
        <v>0</v>
      </c>
      <c r="AB18" s="11">
        <f t="shared" si="1"/>
        <v>24</v>
      </c>
      <c r="AC18" s="11">
        <f ca="1">IF(ROW()&lt;=8,SUM(AA$5:AA18),SUM(INDIRECT("AB"&amp;(ROW()-6)&amp;":"&amp;"AB"&amp;ROW())))</f>
        <v>168</v>
      </c>
      <c r="AD18" s="11">
        <f ca="1" t="shared" si="2"/>
        <v>0</v>
      </c>
      <c r="AE18" s="11">
        <f ca="1">IF(ROW()&lt;=31,SUM(AA$5:AA18),SUM(INDIRECT("AB"&amp;(ROW()-29)&amp;":"&amp;"AB"&amp;ROW())))</f>
        <v>0</v>
      </c>
      <c r="AF18" s="11">
        <f ca="1" t="shared" si="3"/>
        <v>720</v>
      </c>
      <c r="AG18" s="11" t="str">
        <f t="shared" si="4"/>
        <v>OK</v>
      </c>
      <c r="AH18" s="11" t="str">
        <f ca="1" t="shared" si="5"/>
        <v>NO</v>
      </c>
      <c r="AI18" s="11" t="str">
        <f t="shared" si="6"/>
        <v>OK</v>
      </c>
      <c r="AJ18" s="11"/>
    </row>
    <row r="19" customHeight="1" spans="1:36">
      <c r="A19" s="11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 t="shared" si="0"/>
        <v>0</v>
      </c>
      <c r="AB19" s="11">
        <f t="shared" si="1"/>
        <v>24</v>
      </c>
      <c r="AC19" s="11">
        <f ca="1">IF(ROW()&lt;=8,SUM(AA$5:AA19),SUM(INDIRECT("AB"&amp;(ROW()-6)&amp;":"&amp;"AB"&amp;ROW())))</f>
        <v>168</v>
      </c>
      <c r="AD19" s="11">
        <f ca="1" t="shared" si="2"/>
        <v>0</v>
      </c>
      <c r="AE19" s="11">
        <f ca="1">IF(ROW()&lt;=31,SUM(AA$5:AA19),SUM(INDIRECT("AB"&amp;(ROW()-29)&amp;":"&amp;"AB"&amp;ROW())))</f>
        <v>0</v>
      </c>
      <c r="AF19" s="11">
        <f ca="1" t="shared" si="3"/>
        <v>720</v>
      </c>
      <c r="AG19" s="11" t="str">
        <f t="shared" si="4"/>
        <v>OK</v>
      </c>
      <c r="AH19" s="11" t="str">
        <f ca="1" t="shared" si="5"/>
        <v>NO</v>
      </c>
      <c r="AI19" s="11" t="str">
        <f t="shared" si="6"/>
        <v>OK</v>
      </c>
      <c r="AJ19" s="11"/>
    </row>
    <row r="20" customHeight="1" spans="1:36">
      <c r="A20" s="11">
        <v>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>
        <f t="shared" si="0"/>
        <v>0</v>
      </c>
      <c r="AB20" s="11">
        <f t="shared" si="1"/>
        <v>24</v>
      </c>
      <c r="AC20" s="11">
        <f ca="1">IF(ROW()&lt;=8,SUM(AA$5:AA20),SUM(INDIRECT("AB"&amp;(ROW()-6)&amp;":"&amp;"AB"&amp;ROW())))</f>
        <v>168</v>
      </c>
      <c r="AD20" s="11">
        <f ca="1" t="shared" si="2"/>
        <v>0</v>
      </c>
      <c r="AE20" s="11">
        <f ca="1">IF(ROW()&lt;=31,SUM(AA$5:AA20),SUM(INDIRECT("AB"&amp;(ROW()-29)&amp;":"&amp;"AB"&amp;ROW())))</f>
        <v>0</v>
      </c>
      <c r="AF20" s="11">
        <f ca="1" t="shared" si="3"/>
        <v>720</v>
      </c>
      <c r="AG20" s="11" t="str">
        <f t="shared" si="4"/>
        <v>OK</v>
      </c>
      <c r="AH20" s="11" t="str">
        <f ca="1" t="shared" si="5"/>
        <v>NO</v>
      </c>
      <c r="AI20" s="11" t="str">
        <f t="shared" si="6"/>
        <v>OK</v>
      </c>
      <c r="AJ20" s="11"/>
    </row>
    <row r="21" customHeight="1" spans="1:36">
      <c r="A21" s="11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f t="shared" si="0"/>
        <v>0</v>
      </c>
      <c r="AB21" s="11">
        <f t="shared" si="1"/>
        <v>24</v>
      </c>
      <c r="AC21" s="11">
        <f ca="1">IF(ROW()&lt;=8,SUM(AA$5:AA21),SUM(INDIRECT("AB"&amp;(ROW()-6)&amp;":"&amp;"AB"&amp;ROW())))</f>
        <v>168</v>
      </c>
      <c r="AD21" s="11">
        <f ca="1" t="shared" si="2"/>
        <v>0</v>
      </c>
      <c r="AE21" s="11">
        <f ca="1">IF(ROW()&lt;=31,SUM(AA$5:AA21),SUM(INDIRECT("AB"&amp;(ROW()-29)&amp;":"&amp;"AB"&amp;ROW())))</f>
        <v>0</v>
      </c>
      <c r="AF21" s="11">
        <f ca="1" t="shared" si="3"/>
        <v>720</v>
      </c>
      <c r="AG21" s="11" t="str">
        <f t="shared" si="4"/>
        <v>OK</v>
      </c>
      <c r="AH21" s="11" t="str">
        <f ca="1" t="shared" si="5"/>
        <v>NO</v>
      </c>
      <c r="AI21" s="11" t="str">
        <f t="shared" si="6"/>
        <v>OK</v>
      </c>
      <c r="AJ21" s="11"/>
    </row>
    <row r="22" customHeight="1" spans="1:36">
      <c r="A22" s="11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f t="shared" si="0"/>
        <v>0</v>
      </c>
      <c r="AB22" s="11">
        <f t="shared" si="1"/>
        <v>24</v>
      </c>
      <c r="AC22" s="11">
        <f ca="1">IF(ROW()&lt;=8,SUM(AA$5:AA22),SUM(INDIRECT("AB"&amp;(ROW()-6)&amp;":"&amp;"AB"&amp;ROW())))</f>
        <v>168</v>
      </c>
      <c r="AD22" s="11">
        <f ca="1" t="shared" si="2"/>
        <v>0</v>
      </c>
      <c r="AE22" s="11">
        <f ca="1">IF(ROW()&lt;=31,SUM(AA$5:AA22),SUM(INDIRECT("AB"&amp;(ROW()-29)&amp;":"&amp;"AB"&amp;ROW())))</f>
        <v>0</v>
      </c>
      <c r="AF22" s="11">
        <f ca="1" t="shared" si="3"/>
        <v>720</v>
      </c>
      <c r="AG22" s="11" t="str">
        <f t="shared" si="4"/>
        <v>OK</v>
      </c>
      <c r="AH22" s="11" t="str">
        <f ca="1" t="shared" si="5"/>
        <v>NO</v>
      </c>
      <c r="AI22" s="11" t="str">
        <f t="shared" si="6"/>
        <v>OK</v>
      </c>
      <c r="AJ22" s="11"/>
    </row>
    <row r="23" customHeight="1" spans="1:36">
      <c r="A23" s="11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f t="shared" si="0"/>
        <v>0</v>
      </c>
      <c r="AB23" s="11">
        <f t="shared" si="1"/>
        <v>24</v>
      </c>
      <c r="AC23" s="11">
        <f ca="1">IF(ROW()&lt;=8,SUM(AA$5:AA23),SUM(INDIRECT("AB"&amp;(ROW()-6)&amp;":"&amp;"AB"&amp;ROW())))</f>
        <v>168</v>
      </c>
      <c r="AD23" s="11">
        <f ca="1" t="shared" si="2"/>
        <v>0</v>
      </c>
      <c r="AE23" s="11">
        <f ca="1">IF(ROW()&lt;=31,SUM(AA$5:AA23),SUM(INDIRECT("AB"&amp;(ROW()-29)&amp;":"&amp;"AB"&amp;ROW())))</f>
        <v>0</v>
      </c>
      <c r="AF23" s="11">
        <f ca="1" t="shared" si="3"/>
        <v>720</v>
      </c>
      <c r="AG23" s="11" t="str">
        <f t="shared" si="4"/>
        <v>OK</v>
      </c>
      <c r="AH23" s="11" t="str">
        <f ca="1" t="shared" si="5"/>
        <v>NO</v>
      </c>
      <c r="AI23" s="11" t="str">
        <f t="shared" si="6"/>
        <v>OK</v>
      </c>
      <c r="AJ23" s="11"/>
    </row>
    <row r="24" customHeight="1" spans="1:36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f t="shared" si="0"/>
        <v>0</v>
      </c>
      <c r="AB24" s="11">
        <f t="shared" si="1"/>
        <v>24</v>
      </c>
      <c r="AC24" s="11">
        <f ca="1">IF(ROW()&lt;=8,SUM(AA$5:AA24),SUM(INDIRECT("AB"&amp;(ROW()-6)&amp;":"&amp;"AB"&amp;ROW())))</f>
        <v>168</v>
      </c>
      <c r="AD24" s="11">
        <f ca="1" t="shared" si="2"/>
        <v>0</v>
      </c>
      <c r="AE24" s="11">
        <f ca="1">IF(ROW()&lt;=31,SUM(AA$5:AA24),SUM(INDIRECT("AB"&amp;(ROW()-29)&amp;":"&amp;"AB"&amp;ROW())))</f>
        <v>0</v>
      </c>
      <c r="AF24" s="11">
        <f ca="1" t="shared" si="3"/>
        <v>720</v>
      </c>
      <c r="AG24" s="11" t="str">
        <f t="shared" si="4"/>
        <v>OK</v>
      </c>
      <c r="AH24" s="11" t="str">
        <f ca="1" t="shared" si="5"/>
        <v>NO</v>
      </c>
      <c r="AI24" s="11" t="str">
        <f t="shared" si="6"/>
        <v>OK</v>
      </c>
      <c r="AJ24" s="11"/>
    </row>
    <row r="25" customHeight="1" spans="1:36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f t="shared" si="0"/>
        <v>0</v>
      </c>
      <c r="AB25" s="11">
        <f t="shared" si="1"/>
        <v>24</v>
      </c>
      <c r="AC25" s="11">
        <f ca="1">IF(ROW()&lt;=8,SUM(AA$5:AA25),SUM(INDIRECT("AB"&amp;(ROW()-6)&amp;":"&amp;"AB"&amp;ROW())))</f>
        <v>168</v>
      </c>
      <c r="AD25" s="11">
        <f ca="1" t="shared" si="2"/>
        <v>0</v>
      </c>
      <c r="AE25" s="11">
        <f ca="1">IF(ROW()&lt;=31,SUM(AA$5:AA25),SUM(INDIRECT("AB"&amp;(ROW()-29)&amp;":"&amp;"AB"&amp;ROW())))</f>
        <v>0</v>
      </c>
      <c r="AF25" s="11">
        <f ca="1" t="shared" si="3"/>
        <v>720</v>
      </c>
      <c r="AG25" s="11" t="str">
        <f t="shared" si="4"/>
        <v>OK</v>
      </c>
      <c r="AH25" s="11" t="str">
        <f ca="1" t="shared" si="5"/>
        <v>NO</v>
      </c>
      <c r="AI25" s="11" t="str">
        <f t="shared" si="6"/>
        <v>OK</v>
      </c>
      <c r="AJ25" s="11"/>
    </row>
    <row r="26" customHeight="1" spans="1:36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f t="shared" si="0"/>
        <v>0</v>
      </c>
      <c r="AB26" s="11">
        <f t="shared" si="1"/>
        <v>24</v>
      </c>
      <c r="AC26" s="11">
        <f ca="1">IF(ROW()&lt;=8,SUM(AA$5:AA26),SUM(INDIRECT("AB"&amp;(ROW()-6)&amp;":"&amp;"AB"&amp;ROW())))</f>
        <v>168</v>
      </c>
      <c r="AD26" s="11">
        <f ca="1" t="shared" si="2"/>
        <v>0</v>
      </c>
      <c r="AE26" s="11">
        <f ca="1">IF(ROW()&lt;=31,SUM(AA$5:AA26),SUM(INDIRECT("AB"&amp;(ROW()-29)&amp;":"&amp;"AB"&amp;ROW())))</f>
        <v>0</v>
      </c>
      <c r="AF26" s="11">
        <f ca="1" t="shared" si="3"/>
        <v>720</v>
      </c>
      <c r="AG26" s="11" t="str">
        <f t="shared" si="4"/>
        <v>OK</v>
      </c>
      <c r="AH26" s="11" t="str">
        <f ca="1" t="shared" si="5"/>
        <v>NO</v>
      </c>
      <c r="AI26" s="11" t="str">
        <f t="shared" si="6"/>
        <v>OK</v>
      </c>
      <c r="AJ26" s="11"/>
    </row>
    <row r="27" customHeight="1" spans="1:36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f t="shared" si="0"/>
        <v>0</v>
      </c>
      <c r="AB27" s="11">
        <f t="shared" si="1"/>
        <v>24</v>
      </c>
      <c r="AC27" s="11">
        <f ca="1">IF(ROW()&lt;=8,SUM(AA$5:AA27),SUM(INDIRECT("AB"&amp;(ROW()-6)&amp;":"&amp;"AB"&amp;ROW())))</f>
        <v>168</v>
      </c>
      <c r="AD27" s="11">
        <f ca="1" t="shared" si="2"/>
        <v>0</v>
      </c>
      <c r="AE27" s="11">
        <f ca="1">IF(ROW()&lt;=31,SUM(AA$5:AA27),SUM(INDIRECT("AB"&amp;(ROW()-29)&amp;":"&amp;"AB"&amp;ROW())))</f>
        <v>0</v>
      </c>
      <c r="AF27" s="11">
        <f ca="1" t="shared" si="3"/>
        <v>720</v>
      </c>
      <c r="AG27" s="11" t="str">
        <f t="shared" si="4"/>
        <v>OK</v>
      </c>
      <c r="AH27" s="11" t="str">
        <f ca="1" t="shared" si="5"/>
        <v>NO</v>
      </c>
      <c r="AI27" s="11" t="str">
        <f t="shared" si="6"/>
        <v>OK</v>
      </c>
      <c r="AJ27" s="11"/>
    </row>
    <row r="28" customHeight="1" spans="1:36">
      <c r="A28" s="11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 t="shared" si="0"/>
        <v>0</v>
      </c>
      <c r="AB28" s="11">
        <f t="shared" si="1"/>
        <v>24</v>
      </c>
      <c r="AC28" s="11">
        <f ca="1">IF(ROW()&lt;=8,SUM(AA$5:AA28),SUM(INDIRECT("AB"&amp;(ROW()-6)&amp;":"&amp;"AB"&amp;ROW())))</f>
        <v>168</v>
      </c>
      <c r="AD28" s="11">
        <f ca="1" t="shared" si="2"/>
        <v>0</v>
      </c>
      <c r="AE28" s="11">
        <f ca="1">IF(ROW()&lt;=31,SUM(AA$5:AA28),SUM(INDIRECT("AB"&amp;(ROW()-29)&amp;":"&amp;"AB"&amp;ROW())))</f>
        <v>0</v>
      </c>
      <c r="AF28" s="11">
        <f ca="1" t="shared" si="3"/>
        <v>720</v>
      </c>
      <c r="AG28" s="11" t="str">
        <f t="shared" si="4"/>
        <v>OK</v>
      </c>
      <c r="AH28" s="11" t="str">
        <f ca="1" t="shared" si="5"/>
        <v>NO</v>
      </c>
      <c r="AI28" s="11" t="str">
        <f t="shared" si="6"/>
        <v>OK</v>
      </c>
      <c r="AJ28" s="11"/>
    </row>
    <row r="29" customHeight="1" spans="1:36">
      <c r="A29" s="11">
        <v>25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f t="shared" si="0"/>
        <v>0</v>
      </c>
      <c r="AB29" s="11">
        <f t="shared" si="1"/>
        <v>24</v>
      </c>
      <c r="AC29" s="11">
        <f ca="1">IF(ROW()&lt;=8,SUM(AA$5:AA29),SUM(INDIRECT("AB"&amp;(ROW()-6)&amp;":"&amp;"AB"&amp;ROW())))</f>
        <v>168</v>
      </c>
      <c r="AD29" s="11">
        <f ca="1" t="shared" si="2"/>
        <v>0</v>
      </c>
      <c r="AE29" s="11">
        <f ca="1">IF(ROW()&lt;=31,SUM(AA$5:AA29),SUM(INDIRECT("AB"&amp;(ROW()-29)&amp;":"&amp;"AB"&amp;ROW())))</f>
        <v>0</v>
      </c>
      <c r="AF29" s="11">
        <f ca="1" t="shared" si="3"/>
        <v>720</v>
      </c>
      <c r="AG29" s="11" t="str">
        <f t="shared" si="4"/>
        <v>OK</v>
      </c>
      <c r="AH29" s="11" t="str">
        <f ca="1" t="shared" si="5"/>
        <v>NO</v>
      </c>
      <c r="AI29" s="11" t="str">
        <f t="shared" si="6"/>
        <v>OK</v>
      </c>
      <c r="AJ29" s="11"/>
    </row>
    <row r="30" customHeight="1" spans="1:36">
      <c r="A30" s="11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f t="shared" si="0"/>
        <v>0</v>
      </c>
      <c r="AB30" s="11">
        <f t="shared" si="1"/>
        <v>24</v>
      </c>
      <c r="AC30" s="11">
        <f ca="1">IF(ROW()&lt;=8,SUM(AA$5:AA30),SUM(INDIRECT("AB"&amp;(ROW()-6)&amp;":"&amp;"AB"&amp;ROW())))</f>
        <v>168</v>
      </c>
      <c r="AD30" s="11">
        <f ca="1" t="shared" si="2"/>
        <v>0</v>
      </c>
      <c r="AE30" s="11">
        <f ca="1">IF(ROW()&lt;=31,SUM(AA$5:AA30),SUM(INDIRECT("AB"&amp;(ROW()-29)&amp;":"&amp;"AB"&amp;ROW())))</f>
        <v>0</v>
      </c>
      <c r="AF30" s="11">
        <f ca="1" t="shared" si="3"/>
        <v>720</v>
      </c>
      <c r="AG30" s="11" t="str">
        <f t="shared" si="4"/>
        <v>OK</v>
      </c>
      <c r="AH30" s="11" t="str">
        <f ca="1" t="shared" si="5"/>
        <v>NO</v>
      </c>
      <c r="AI30" s="11" t="str">
        <f t="shared" si="6"/>
        <v>OK</v>
      </c>
      <c r="AJ30" s="11"/>
    </row>
    <row r="31" customHeight="1" spans="1:36">
      <c r="A31" s="11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f t="shared" si="0"/>
        <v>0</v>
      </c>
      <c r="AB31" s="11">
        <f t="shared" si="1"/>
        <v>24</v>
      </c>
      <c r="AC31" s="11">
        <f ca="1">IF(ROW()&lt;=8,SUM(AA$5:AA31),SUM(INDIRECT("AB"&amp;(ROW()-6)&amp;":"&amp;"AB"&amp;ROW())))</f>
        <v>168</v>
      </c>
      <c r="AD31" s="11">
        <f ca="1" t="shared" si="2"/>
        <v>0</v>
      </c>
      <c r="AE31" s="11">
        <f ca="1">IF(ROW()&lt;=31,SUM(AA$5:AA31),SUM(INDIRECT("AB"&amp;(ROW()-29)&amp;":"&amp;"AB"&amp;ROW())))</f>
        <v>0</v>
      </c>
      <c r="AF31" s="11">
        <f ca="1" t="shared" si="3"/>
        <v>720</v>
      </c>
      <c r="AG31" s="11" t="str">
        <f t="shared" si="4"/>
        <v>OK</v>
      </c>
      <c r="AH31" s="11" t="str">
        <f ca="1" t="shared" si="5"/>
        <v>NO</v>
      </c>
      <c r="AI31" s="11" t="str">
        <f t="shared" si="6"/>
        <v>OK</v>
      </c>
      <c r="AJ31" s="11"/>
    </row>
    <row r="32" customHeight="1" spans="1:36">
      <c r="A32" s="11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f t="shared" si="0"/>
        <v>0</v>
      </c>
      <c r="AB32" s="11">
        <f t="shared" si="1"/>
        <v>24</v>
      </c>
      <c r="AC32" s="11">
        <f ca="1">IF(ROW()&lt;=8,SUM(AA$5:AA32),SUM(INDIRECT("AB"&amp;(ROW()-6)&amp;":"&amp;"AB"&amp;ROW())))</f>
        <v>168</v>
      </c>
      <c r="AD32" s="11">
        <f ca="1" t="shared" si="2"/>
        <v>0</v>
      </c>
      <c r="AE32" s="11">
        <f ca="1">IF(ROW()&lt;=31,SUM(AA$5:AA32),SUM(INDIRECT("AB"&amp;(ROW()-29)&amp;":"&amp;"AB"&amp;ROW())))</f>
        <v>672</v>
      </c>
      <c r="AF32" s="11">
        <f ca="1" t="shared" si="3"/>
        <v>48</v>
      </c>
      <c r="AG32" s="11" t="str">
        <f t="shared" si="4"/>
        <v>OK</v>
      </c>
      <c r="AH32" s="11" t="str">
        <f ca="1" t="shared" si="5"/>
        <v>NO</v>
      </c>
      <c r="AI32" s="11" t="str">
        <f t="shared" si="6"/>
        <v>OK</v>
      </c>
      <c r="AJ32" s="11"/>
    </row>
    <row r="33" customHeight="1" spans="1:36">
      <c r="A33" s="11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f t="shared" si="0"/>
        <v>0</v>
      </c>
      <c r="AB33" s="11">
        <f t="shared" si="1"/>
        <v>24</v>
      </c>
      <c r="AC33" s="11">
        <f ca="1">IF(ROW()&lt;=8,SUM(AA$5:AA33),SUM(INDIRECT("AB"&amp;(ROW()-6)&amp;":"&amp;"AB"&amp;ROW())))</f>
        <v>168</v>
      </c>
      <c r="AD33" s="11">
        <f ca="1" t="shared" si="2"/>
        <v>0</v>
      </c>
      <c r="AE33" s="11">
        <f ca="1">IF(ROW()&lt;=31,SUM(AA$5:AA33),SUM(INDIRECT("AB"&amp;(ROW()-29)&amp;":"&amp;"AB"&amp;ROW())))</f>
        <v>696</v>
      </c>
      <c r="AF33" s="11">
        <f ca="1" t="shared" si="3"/>
        <v>24</v>
      </c>
      <c r="AG33" s="11" t="str">
        <f t="shared" si="4"/>
        <v>OK</v>
      </c>
      <c r="AH33" s="11" t="str">
        <f ca="1" t="shared" si="5"/>
        <v>NO</v>
      </c>
      <c r="AI33" s="11" t="str">
        <f t="shared" si="6"/>
        <v>OK</v>
      </c>
      <c r="AJ33" s="11"/>
    </row>
    <row r="34" customHeight="1" spans="1:36">
      <c r="A34" s="11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>
        <f t="shared" si="0"/>
        <v>0</v>
      </c>
      <c r="AB34" s="11">
        <f t="shared" si="1"/>
        <v>24</v>
      </c>
      <c r="AC34" s="11">
        <f ca="1">IF(ROW()&lt;=8,SUM(AA$5:AA34),SUM(INDIRECT("AB"&amp;(ROW()-6)&amp;":"&amp;"AB"&amp;ROW())))</f>
        <v>168</v>
      </c>
      <c r="AD34" s="11">
        <f ca="1" t="shared" si="2"/>
        <v>0</v>
      </c>
      <c r="AE34" s="11">
        <f ca="1">IF(ROW()&lt;=31,SUM(AA$5:AA34),SUM(INDIRECT("AB"&amp;(ROW()-29)&amp;":"&amp;"AB"&amp;ROW())))</f>
        <v>720</v>
      </c>
      <c r="AF34" s="11">
        <f ca="1" t="shared" si="3"/>
        <v>0</v>
      </c>
      <c r="AG34" s="11" t="str">
        <f t="shared" si="4"/>
        <v>OK</v>
      </c>
      <c r="AH34" s="11" t="str">
        <f ca="1" t="shared" si="5"/>
        <v>NO</v>
      </c>
      <c r="AI34" s="11" t="str">
        <f t="shared" si="6"/>
        <v>OK</v>
      </c>
      <c r="AJ34" s="11"/>
    </row>
    <row r="35" customHeight="1" spans="1:36">
      <c r="A35" s="11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f t="shared" si="0"/>
        <v>0</v>
      </c>
      <c r="AB35" s="11">
        <f t="shared" si="1"/>
        <v>24</v>
      </c>
      <c r="AC35" s="11">
        <f ca="1">IF(ROW()&lt;=8,SUM(AA$5:AA35),SUM(INDIRECT("AB"&amp;(ROW()-6)&amp;":"&amp;"AB"&amp;ROW())))</f>
        <v>168</v>
      </c>
      <c r="AD35" s="11">
        <f ca="1" t="shared" si="2"/>
        <v>0</v>
      </c>
      <c r="AE35" s="11">
        <f ca="1">IF(ROW()&lt;=31,SUM(AA$5:AA35),SUM(INDIRECT("AB"&amp;(ROW()-29)&amp;":"&amp;"AB"&amp;ROW())))</f>
        <v>720</v>
      </c>
      <c r="AF35" s="11">
        <f ca="1" t="shared" si="3"/>
        <v>0</v>
      </c>
      <c r="AG35" s="11" t="str">
        <f t="shared" si="4"/>
        <v>OK</v>
      </c>
      <c r="AH35" s="11" t="str">
        <f ca="1" t="shared" si="5"/>
        <v>NO</v>
      </c>
      <c r="AI35" s="11" t="str">
        <f t="shared" si="6"/>
        <v>OK</v>
      </c>
      <c r="AJ35" s="11"/>
    </row>
    <row r="40" customHeight="1" spans="3:34">
      <c r="C40" s="12"/>
      <c r="D40" s="12"/>
      <c r="E40" s="12"/>
      <c r="F40" s="12"/>
      <c r="G40" s="12"/>
      <c r="AF40" s="12"/>
      <c r="AG40" s="12"/>
      <c r="AH40" s="12"/>
    </row>
    <row r="42" customHeight="1" spans="2:34">
      <c r="B42" s="13"/>
      <c r="C42" s="14" t="s">
        <v>48</v>
      </c>
      <c r="D42" s="15"/>
      <c r="E42" s="15"/>
      <c r="F42" s="15"/>
      <c r="G42" s="15"/>
      <c r="AF42" s="14" t="s">
        <v>49</v>
      </c>
      <c r="AG42" s="15"/>
      <c r="AH42" s="15"/>
    </row>
  </sheetData>
  <mergeCells count="15">
    <mergeCell ref="A1:E1"/>
    <mergeCell ref="F1:L1"/>
    <mergeCell ref="M1:AE1"/>
    <mergeCell ref="AF1:AJ1"/>
    <mergeCell ref="A2:E2"/>
    <mergeCell ref="F2:L2"/>
    <mergeCell ref="AF2:AJ2"/>
    <mergeCell ref="A3:E3"/>
    <mergeCell ref="F3:L3"/>
    <mergeCell ref="AF3:AJ3"/>
    <mergeCell ref="C40:G40"/>
    <mergeCell ref="AF40:AH40"/>
    <mergeCell ref="C42:G42"/>
    <mergeCell ref="AF42:AH42"/>
    <mergeCell ref="M2:AE3"/>
  </mergeCells>
  <pageMargins left="0.75" right="0.75" top="1" bottom="1" header="0.509722222222222" footer="0.509722222222222"/>
  <pageSetup paperSize="1" scale="50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LibreOffice/25.8.2.2$MacOSX_X86_64 LibreOffice_project/d401f2107ccab8f924a8e2df40f573aab7605b6f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Crew Info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Form 414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zwezayar</cp:lastModifiedBy>
  <cp:revision>1</cp:revision>
  <dcterms:created xsi:type="dcterms:W3CDTF">2025-10-22T23:45:00Z</dcterms:created>
  <dcterms:modified xsi:type="dcterms:W3CDTF">2025-10-24T13:51:55Z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E0185E11A03D4947C192F96878255DE3_42</vt:lpwstr>
  </property>
  <property fmtid="{D5CDD505-2E9C-101B-9397-08002B2CF9AE}" pid="3" name="KSOProductBuildVer">
    <vt:lpwstr>1033-12.1.23143.23143</vt:lpwstr>
  </property>
</Properties>
</file>