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55" yWindow="-405" windowWidth="23070" windowHeight="5340" activeTab="4"/>
  </bookViews>
  <sheets>
    <sheet name="Provincial Summary" sheetId="5" r:id="rId1"/>
    <sheet name="Universities" sheetId="1" r:id="rId2"/>
    <sheet name="Colleges" sheetId="2" r:id="rId3"/>
    <sheet name="PCCs" sheetId="3" r:id="rId4"/>
    <sheet name="Other" sheetId="4" r:id="rId5"/>
  </sheets>
  <calcPr calcId="145621"/>
</workbook>
</file>

<file path=xl/calcChain.xml><?xml version="1.0" encoding="utf-8"?>
<calcChain xmlns="http://schemas.openxmlformats.org/spreadsheetml/2006/main">
  <c r="D9" i="5" l="1"/>
  <c r="D19" i="1"/>
</calcChain>
</file>

<file path=xl/sharedStrings.xml><?xml version="1.0" encoding="utf-8"?>
<sst xmlns="http://schemas.openxmlformats.org/spreadsheetml/2006/main" count="333" uniqueCount="242">
  <si>
    <t>Institution Name</t>
  </si>
  <si>
    <t>Private Career Colleges</t>
  </si>
  <si>
    <t>ONTARIO TOTAL</t>
  </si>
  <si>
    <t>Institution Type</t>
  </si>
  <si>
    <t>Notes:</t>
  </si>
  <si>
    <t>ALGOMA UNIVERSITY</t>
  </si>
  <si>
    <t>BROCK UNIVERSITY</t>
  </si>
  <si>
    <t>CARLETON UNIVERSITY</t>
  </si>
  <si>
    <t>LAKEHEAD UNIVERSITY</t>
  </si>
  <si>
    <t>LAURENTIAN UNIVERSITY</t>
  </si>
  <si>
    <t>MCMASTER UNIVERSITY</t>
  </si>
  <si>
    <t>NIPISSING UNIVERSITY</t>
  </si>
  <si>
    <t>NORTHERN ONTARIO SCHOOL OF MEDICINE</t>
  </si>
  <si>
    <t>QUEEN'S UNIVERSITY</t>
  </si>
  <si>
    <t>ROYAL MILITARY COLLEGE OF CANADA</t>
  </si>
  <si>
    <t>RYERSON UNIVERSITY</t>
  </si>
  <si>
    <t>TRENT UNIVERSITY</t>
  </si>
  <si>
    <t>UNIVERSITY OF TORONTO</t>
  </si>
  <si>
    <t>UNIVERSITY OF WATERLOO</t>
  </si>
  <si>
    <t>UNIVERSITY OF WESTERN ONTARIO</t>
  </si>
  <si>
    <t>UNIVERSITY OF WINDSOR</t>
  </si>
  <si>
    <t>WILFRID LAURIER UNIVERSITY</t>
  </si>
  <si>
    <t>YORK UNIVERSITY</t>
  </si>
  <si>
    <t>CAMBRIAN COLLEGE</t>
  </si>
  <si>
    <t>CANADORE COLLEGE</t>
  </si>
  <si>
    <t>CENTENNIAL COLLEGE</t>
  </si>
  <si>
    <t>COLLEGE BOREAL</t>
  </si>
  <si>
    <t>CONESTOGA COLLEGE</t>
  </si>
  <si>
    <t>CONFEDERATION COLLEGE</t>
  </si>
  <si>
    <t>DURHAM COLLEGE</t>
  </si>
  <si>
    <t>FANSHAWE COLLEGE</t>
  </si>
  <si>
    <t>GEORGE BROWN COLLEGE</t>
  </si>
  <si>
    <t>GEORGIAN COLLEGE</t>
  </si>
  <si>
    <t>HUMBER COLLEGE</t>
  </si>
  <si>
    <t>LA CITE COLLEGIALE</t>
  </si>
  <si>
    <t>LOYALIST COLLEGE</t>
  </si>
  <si>
    <t>MOHAWK COLLEGE</t>
  </si>
  <si>
    <t>NIAGARA COLLEGE</t>
  </si>
  <si>
    <t>SAULT COLLEGE</t>
  </si>
  <si>
    <t>SHERIDAN COLLEGE</t>
  </si>
  <si>
    <t>ST. CLAIR COLLEGE</t>
  </si>
  <si>
    <t>ACAD DE DESSIN DE MODE RICHARD ROBINSON</t>
  </si>
  <si>
    <t>ACADEMY OF LEARNING - ETOBICOKE/ALBION</t>
  </si>
  <si>
    <t>ACADEMY OF LEARNING - GUELPH</t>
  </si>
  <si>
    <t>ACADEMY OF LEARNING - HAMILTON/MAIN ST.</t>
  </si>
  <si>
    <t>ACADEMY OF LEARNING - MISSISSAUGA EAST</t>
  </si>
  <si>
    <t>AVOLA COLLEGE OF HAIRSTYLING &amp; ESTHETICS</t>
  </si>
  <si>
    <t>BRYAN COLLEGE OF APPLIED H&amp;B SCIENCES</t>
  </si>
  <si>
    <t>CANADIAN AUTOMOTIVE &amp; TRUCKING INSTITUTE</t>
  </si>
  <si>
    <t>CANADIAN BUSINESS COLLEGE - BLOOR</t>
  </si>
  <si>
    <t>CITI COLLEGE OF CANADIAN CAREERS</t>
  </si>
  <si>
    <t>CJ HEALTH CARE COLLEGE</t>
  </si>
  <si>
    <t>CTS CANADIAN CAREER COLLEGE - BARRIE</t>
  </si>
  <si>
    <t>CTS CANADIAN CAREER COLLEGE - SUDBURY</t>
  </si>
  <si>
    <t>D'ARCY LANE INCORPORATED</t>
  </si>
  <si>
    <t>EVEREST COLLEGE - BARRIE</t>
  </si>
  <si>
    <t>EVEREST COLLEGE - HAMILTON/KING STREET</t>
  </si>
  <si>
    <t>EVEREST COLLEGE - MISSISSAUGA/DUNDAS</t>
  </si>
  <si>
    <t>EVEREST COLLEGE - NEWMARKET</t>
  </si>
  <si>
    <t>HAMILTON SCHOOL OF CAREERS</t>
  </si>
  <si>
    <t>HARRIS INSTITUTE FOR THE ARTS</t>
  </si>
  <si>
    <t>HERZING COLLEGE - OTTAWA</t>
  </si>
  <si>
    <t>HERZING COLLEGE - TORONTO</t>
  </si>
  <si>
    <t>KIKKAWA COLLEGE</t>
  </si>
  <si>
    <t>MARCA COLLEGE HAIR &amp; ESTHETICS</t>
  </si>
  <si>
    <t>MARVEL BEAUTY SCHOOLS - BARRIE</t>
  </si>
  <si>
    <t>MAXWELL COLLEGE OF ADVANCED TECHNOLOGY</t>
  </si>
  <si>
    <t>NU-WAVE SCHOOL OF HAIR DESIGN</t>
  </si>
  <si>
    <t>OTTAWA ACADEMY</t>
  </si>
  <si>
    <t>PEBEC SCHOOL OF ESTHETICS</t>
  </si>
  <si>
    <t>RAC DIGITAL ARTS COLLEGE</t>
  </si>
  <si>
    <t>RCC INSTITUTE OF TECHNOLOGY - CONCORD</t>
  </si>
  <si>
    <t>SCHOOL OF MAKEUP ART</t>
  </si>
  <si>
    <t>SHIATSU SCHOOL OF CANADA INC</t>
  </si>
  <si>
    <t>SUTHERLAND-CHAN SCHOOL &amp; TEACHING CLINIC</t>
  </si>
  <si>
    <t>THAMES VALLEY COLLEGE OF BUSINESS AND IT</t>
  </si>
  <si>
    <t>TREBAS INSTITUTE</t>
  </si>
  <si>
    <t>TRILLIUM COLLEGE - KINGSTON</t>
  </si>
  <si>
    <t>TRILLIUM COLLEGE - OSHAWA</t>
  </si>
  <si>
    <t>TRILLIUM COLLEGE - PETERBOROUGH</t>
  </si>
  <si>
    <t>TRIOS COLLEGE - BRAMPTON</t>
  </si>
  <si>
    <t>TRIOS COLLEGE - HAMILTON</t>
  </si>
  <si>
    <t>TRIOS COLLEGE - KITCHENER</t>
  </si>
  <si>
    <t>TRIOS COLLEGE - LONDON</t>
  </si>
  <si>
    <t>TRIOS COLLEGE - OSHAWA</t>
  </si>
  <si>
    <t>TRIOS COLLEGE - TORONTO</t>
  </si>
  <si>
    <t>VERCORE BUSINESS ACADEMY</t>
  </si>
  <si>
    <t>WELDING AT ITS BEST</t>
  </si>
  <si>
    <t>WEST END ACADEMY</t>
  </si>
  <si>
    <t>WESTERVELT COLLEGE</t>
  </si>
  <si>
    <t xml:space="preserve"> </t>
  </si>
  <si>
    <t xml:space="preserve">1) Number of borrowers who received Canada-Ontario Integrated Student Loan in 2010-11 and did not receive loans or grants through the Ontario Student Assistance Program in 2011-12. </t>
  </si>
  <si>
    <t>CANADA CHRISTIAN COLLEGE</t>
  </si>
  <si>
    <t>CANADA'S NATIONAL BALLET SCHOOL</t>
  </si>
  <si>
    <t>CANADIAN MEMORIAL CHIROPRACTIC COLLEGE</t>
  </si>
  <si>
    <t>CANADIAN MOTHERCRAFT SOCIETY</t>
  </si>
  <si>
    <t>EMMANUEL BIBLE COLLEGE</t>
  </si>
  <si>
    <t>FOUNDATION FOR MONTESSORI EDUCATION</t>
  </si>
  <si>
    <t>INSTITUTE FOR CHRISTIAN STUDIES</t>
  </si>
  <si>
    <t>KAWARTHA LAKES BIBLE COLLEGE</t>
  </si>
  <si>
    <t>MASTER'S COLLEGE &amp; SEMINARY</t>
  </si>
  <si>
    <t>RANDOLPH ACADEMY FOR THE PERFORMING ARTS</t>
  </si>
  <si>
    <t>REDEEMER UNIVERSITY COLLEGE</t>
  </si>
  <si>
    <t>SCHOOL OF TORONTO DANCE THEATRE</t>
  </si>
  <si>
    <t>STRATFORD CHEFS SCHOOL</t>
  </si>
  <si>
    <t>TORONTO MONTESSORI INSTITUTE</t>
  </si>
  <si>
    <t>TYNDALE UNIVERSITY COLLEGE &amp; SEMINARY</t>
  </si>
  <si>
    <t>EASTERN ONTARIO SCHOOL OF XRAY TECHNOLOGY</t>
  </si>
  <si>
    <t>TORONTO SCHOOL OF ART</t>
  </si>
  <si>
    <t>ROYAL CONSERVATORY OF MUSIC</t>
  </si>
  <si>
    <t>ACADEMY OF LEARNING - NEWMARKET</t>
  </si>
  <si>
    <t>MARVEL BEAUTY SCHOOLS - OTTAWA</t>
  </si>
  <si>
    <t>TRILLIUM COLLEGE - KITCHENER</t>
  </si>
  <si>
    <t>SALON AND SPA CAREER COLLEGE</t>
  </si>
  <si>
    <t>EVEREST COLLEGE - TORONTO/EGLINTON</t>
  </si>
  <si>
    <t>UNIVERSITY OF GUELPH</t>
  </si>
  <si>
    <t>UNIVERSITY OF ONTARIO INSTITUTE OF TECHNOLOGY</t>
  </si>
  <si>
    <t>ONTARIO COLLEGE OF ART AND DESIGN UNIVERSITY</t>
  </si>
  <si>
    <t>ONTARIO UNIVERSITIES TOTAL</t>
  </si>
  <si>
    <t>ALGONQUIN COLLEGE</t>
  </si>
  <si>
    <t xml:space="preserve">NORTHERN COLLEGE </t>
  </si>
  <si>
    <t xml:space="preserve">SENECA COLLEGE </t>
  </si>
  <si>
    <t>SIR SANDFORD FLEMING COLLEGE</t>
  </si>
  <si>
    <t>LAMBTON COLLEGE</t>
  </si>
  <si>
    <t xml:space="preserve">ST. LAWRENCE COLLEGE </t>
  </si>
  <si>
    <t>ONTARIO COLLEGES TOTAL</t>
  </si>
  <si>
    <t>TRILLIUM COLLEGE - OTTAWA</t>
  </si>
  <si>
    <t>TRILLIUM COLLEGE - ST. CATHARINES</t>
  </si>
  <si>
    <t>TRILLIUM COLLEGE - BURLINGTON</t>
  </si>
  <si>
    <t>TRIOS COLLEGE - MISSISSAUGA</t>
  </si>
  <si>
    <t>TRIOS COLLEGE - WINDSOR</t>
  </si>
  <si>
    <t>TRIOS COLLEGE - SCARBOROUGH</t>
  </si>
  <si>
    <t>WILLIS COLLEGE - COBOURG</t>
  </si>
  <si>
    <t>WILLIS COLLEGE - OTTAWA</t>
  </si>
  <si>
    <t>WILLIS COLLEGE - SMITH FALLS</t>
  </si>
  <si>
    <t>ELEGANCE SCHOOL OF ESTHETICS - CORNWALL</t>
  </si>
  <si>
    <t>EVEREST COLLEGE - BRAMPTON</t>
  </si>
  <si>
    <t>EVEREST COLLEGE - HAMILTON/UPPER JAMES</t>
  </si>
  <si>
    <t>EVEREST COLLEGE - KITCHENER</t>
  </si>
  <si>
    <t>EVEREST COLLEGE - LONDON</t>
  </si>
  <si>
    <t>EVEREST COLLEGE - SCARBOROUGH</t>
  </si>
  <si>
    <t>EVEREST COLLEGE - SUDBURY</t>
  </si>
  <si>
    <t>EVEREST COLLEGE - THUNDER BAY</t>
  </si>
  <si>
    <t>EVEREST COLLEGE - WINDSOR</t>
  </si>
  <si>
    <t>RCC INSTITUTE OF TECHNOLOGY - DAVIS CAMPUS</t>
  </si>
  <si>
    <t xml:space="preserve">ACADEMY OF LEARNING - RICHMOND HILL </t>
  </si>
  <si>
    <t>MARVEL BEAUTY SCHOOLS - WINDSOR</t>
  </si>
  <si>
    <t>MARVEL BEAUTY SCHOOLS - TORONTO</t>
  </si>
  <si>
    <t>MARVEL BEAUTY SCHOOLS - CAMBRIDGE</t>
  </si>
  <si>
    <t>MARVEL BEAUTY SCHOOLS - CHATHAM</t>
  </si>
  <si>
    <t>MARVEL BEAUTY SCHOOLS - KITCHENER</t>
  </si>
  <si>
    <t>MARVEL BEAUTY SCHOOLS - LONDON</t>
  </si>
  <si>
    <t>MARVEL BEAUTY SCHOOLS - MARKHAM</t>
  </si>
  <si>
    <t>MARVEL BEAUTY SCHOOLS - ORILLIA</t>
  </si>
  <si>
    <t>VERSAILLES ACADEMY OF MAKE-UP ARTS &amp; ESTHETICS</t>
  </si>
  <si>
    <t>INSTITUTE OF TECHNICAL TRADES - SCARBOROUGH</t>
  </si>
  <si>
    <t>HBI COLLEGE - BURLINGTON</t>
  </si>
  <si>
    <t>HBI COLLEGE - MISSISSAUGA</t>
  </si>
  <si>
    <t>EVEREST COLLEGE - NEPEAN</t>
  </si>
  <si>
    <t>EVEREST COLLEGE - TORONTO/COLLEGE PARK</t>
  </si>
  <si>
    <t>EVEREST COLLEGE - NORTH YORK/YONGE STREET</t>
  </si>
  <si>
    <t>OTHER PRIVATE AND PUBLIC INSTITUTIONS TOTAL</t>
  </si>
  <si>
    <t>COVENANT CANADIAN REFORMED TEACHERS' COLLEGE</t>
  </si>
  <si>
    <t>CANADIAN COLLEGE OF NATUROPATHIC MEDICINE</t>
  </si>
  <si>
    <t>MICHENER INSTITUTE FOR APPLIED HEALTH SCIENCE</t>
  </si>
  <si>
    <t>CHARLES STURT UNIVERSITY - BURLINGTON</t>
  </si>
  <si>
    <t>NIAGARA PARKS COMMISSION  SCHOOL OF HORTICULTURE</t>
  </si>
  <si>
    <t xml:space="preserve">CAMPUS D'ALFRED - UNIVERSITE DE GUELPH </t>
  </si>
  <si>
    <t xml:space="preserve">KEMPTVILLE CAMPUS - UNIVERSITY OF GUELPH </t>
  </si>
  <si>
    <t>RIDGETOWN CAMPUS - UNIVERSITY OF GUELPH</t>
  </si>
  <si>
    <t>NORTH AMERICAN COLLEGE OF INFORMATION &amp; TECHNOLOGY</t>
  </si>
  <si>
    <t>CANADIAN COLLEGE OF HEALTH SCIENCE &amp; TECHNOLOGY</t>
  </si>
  <si>
    <t>CANADIAN COLLEGE OF MASSAGE &amp; HYDROTHERAPY - DOWNSVIEW</t>
  </si>
  <si>
    <t>CANADIAN COLLEGE OF MASSAGE &amp; HYDROTHERAPY - KITCHENER</t>
  </si>
  <si>
    <t>TRILLIUM COLLEGE - TORONTO/CHURCH ST.</t>
  </si>
  <si>
    <t>ONTARIO INSTITUTE OF AUDIO RECORDING TECHNOLOGY</t>
  </si>
  <si>
    <t>OXFORD COLLEGE OF ARTS, BUSINESS &amp; TECHNOLOGY</t>
  </si>
  <si>
    <t>TORONTO INSTITUTE OF PHARMACEUTICAL TECHNOLOGY</t>
  </si>
  <si>
    <t>ACADEMY OF LEARNING - TORONTO/BAY ST.</t>
  </si>
  <si>
    <t>ACADEMY OF LEARNING - SCARBOROUGH</t>
  </si>
  <si>
    <t>ACADEMY OF LEARNING - OAKVILLE</t>
  </si>
  <si>
    <t>ACADEMY OF LEARNING - TORONTO/SHEPPARD AVE.</t>
  </si>
  <si>
    <t>ACADEMY OF LEARNING - TORONTO/FINCH AVE. W</t>
  </si>
  <si>
    <t>ALGONQUIN CAREERS ACADEMY - MISSISSAUGA</t>
  </si>
  <si>
    <t>ALGONQUIN CAREERS ACADEMY - OTTAWA</t>
  </si>
  <si>
    <t>ANDERSON COLLEGE OF HEALTH, BUS. &amp; TECH.</t>
  </si>
  <si>
    <t>CANADIAN BUSINESS COLLEGE - MISSISSAUGA</t>
  </si>
  <si>
    <t>CANADIAN SCHOOL OF PRIVATE INVESTIGATION &amp; SECURITY</t>
  </si>
  <si>
    <t>EVEREST COLLEGE - OTTAWA</t>
  </si>
  <si>
    <t>ELEGANCE SCHOOLS INC. - LONDON</t>
  </si>
  <si>
    <t>GINA'S COLLEGE OF ADVANCED AESTHETICS - OTTAWA</t>
  </si>
  <si>
    <t>GINA'S COLLEGE OF ADVANCED AESTHETICS - WATERLOO</t>
  </si>
  <si>
    <t>GINA'S COLLEGE OF ADVANCED AESTHETICS - MISSISSAUGA</t>
  </si>
  <si>
    <t>MARCA COLLEGE OF HAIR AND ESTHETICS - TORONTO/DANFORTH</t>
  </si>
  <si>
    <t>MARCA COLLEGE OF HAIR DESIGN - TORONTO/DUFFERIN</t>
  </si>
  <si>
    <t>MARCA COLLEGE OF HAIR AND ESTHETICS - BRAMPTON</t>
  </si>
  <si>
    <t>COMPUTEK COLLEGE OF BUSINESS, HEALTH &amp; TECH. - TORONTO</t>
  </si>
  <si>
    <t>COMPUTEK COLLEGE OF BUSINESS, HEALTH &amp; TECH. - MARKHAM</t>
  </si>
  <si>
    <t>COMPUTEK COLLEGE OF BUSINESS, HEALTH &amp; TECH. - SCARBOROUGH</t>
  </si>
  <si>
    <t>CDI COLLEGE OF BUSINESS, TECH. &amp; HEALTH - AJAX</t>
  </si>
  <si>
    <t>CDI COLLEGE OF BUSINESS, TECH. &amp; HEALTH - TORONTO</t>
  </si>
  <si>
    <t>CANADIAN LAW ENFORCEMENT TRAINING COLLEGE - TORONTO</t>
  </si>
  <si>
    <t>Private Career Colleges in Ontario TOTAL</t>
  </si>
  <si>
    <t>NATIONAL ACADEMY OF HEALTH &amp; BUSINESS - MISSISSAUGA</t>
  </si>
  <si>
    <t>NATIONAL ACADEMY OF HEALTH &amp; BUSINESS - HAMILTON</t>
  </si>
  <si>
    <t>RCC INSTITUTE OF TECHNOLOGY - TORONTO/DUNDAS SQUARE</t>
  </si>
  <si>
    <t>TRILLIUM COLLEGE - TORONTO/YONGE ST.</t>
  </si>
  <si>
    <t>NORTH AMERICAN TRADE SCHOOL</t>
  </si>
  <si>
    <t># of Borrowers who received Repayment Assistance (2)</t>
  </si>
  <si>
    <t>2013 OSAP Repayment Assistance Participation Rates - Other Private and Public Institutions in Ontario</t>
  </si>
  <si>
    <t>2013 OSAP Repayment Assistance Participation Rates - Private Career Colleges in Ontario</t>
  </si>
  <si>
    <t>2013 OSAP Repayment Assistance Participation Rates - Ontario Universities</t>
  </si>
  <si>
    <t xml:space="preserve">2013 OSAP Repayment Assistance Participation Rates </t>
  </si>
  <si>
    <t>2013 OSAP Repayment Assistance Participation Rates - Ontario Colleges of Applied Arts and Technology</t>
  </si>
  <si>
    <t>Postsecondary Sectors in Ontario</t>
  </si>
  <si>
    <t>*</t>
  </si>
  <si>
    <t>2013 Repayment Assistance Participation Rate (3)</t>
  </si>
  <si>
    <t>Other Private and Public Institutions</t>
  </si>
  <si>
    <t xml:space="preserve">2) Number of borrowers as per note 1) who were approved for one or more six month terms of repayment assistance for their Canada-Ontario Integrated Student Loan between March 2011 and July 2013. </t>
  </si>
  <si>
    <t>3) The percentage of borrowers who received repayment assistance for one or more terms; column 2 divided by column 1.</t>
  </si>
  <si>
    <t>3) The percentage of borrowers who used repayment assistance for one or more terms; column 2 divided by column 1.</t>
  </si>
  <si>
    <t xml:space="preserve">* Number of borrowers is less than 5; data suppressed but included in the totals for the sector. </t>
  </si>
  <si>
    <t>Universities</t>
  </si>
  <si>
    <t>Colleges of Applied Arts and Technology</t>
  </si>
  <si>
    <t>UNIVERSITY OF OTTAWA</t>
  </si>
  <si>
    <t>ACADEMY OF APPLIED PHARMACEUTICAL SCIENCES</t>
  </si>
  <si>
    <t>CANADIAN COLLEGE OF BUSINESS, SCIENCE &amp; TECHNOLOGY</t>
  </si>
  <si>
    <t>COMPLECTIONS COLLEGE OF MAKEUP ART &amp; DESIGN</t>
  </si>
  <si>
    <t>CTS CANADIAN CAREER COLLEGE - NORTH BAY</t>
  </si>
  <si>
    <t>KLC COLLEGE - KINGSTON</t>
  </si>
  <si>
    <t>KLC COLLEGE - RICHMOND HILL</t>
  </si>
  <si>
    <t>KLC COLLEGE - SMITH FALLS</t>
  </si>
  <si>
    <t>KLC COLLEGE - WHITBY</t>
  </si>
  <si>
    <t>LUBAMERA INSTUTE OF AESTHETICS &amp; COSMETOLOGY</t>
  </si>
  <si>
    <t>MEDIX COLLEGE - BRAMPTON</t>
  </si>
  <si>
    <t>MEDIX COLLEGE - BRANTFORD</t>
  </si>
  <si>
    <t>MEDIX COLLEGE - KITCHENER</t>
  </si>
  <si>
    <t>MEDIX COLLEGE - LONDON</t>
  </si>
  <si>
    <t>MEDIX COLLEGE - SCARBOROUGH</t>
  </si>
  <si>
    <t>MEDIX COLLEGE - TORONTO</t>
  </si>
  <si>
    <t>HERITAGE BAPTIST COLLEGE &amp; THEOLOGY SEMINARY</t>
  </si>
  <si>
    <t># of Borrowers 2010-11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</si>
</sst>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indexed="8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Fill="1"/>
    <xf numFmtId="3" fontId="0" fillId="0" borderId="0" xfId="0" applyNumberFormat="1" applyFill="1"/>
    <xf numFmtId="0" fontId="0" fillId="0" borderId="0" xfId="0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/>
    </xf>
    <xf numFmtId="3" fontId="0" fillId="0" borderId="0" xfId="0" applyNumberFormat="1"/>
    <xf numFmtId="0" fontId="1" fillId="0" borderId="3" xfId="0" applyFont="1" applyFill="1" applyBorder="1"/>
    <xf numFmtId="164" fontId="1" fillId="0" borderId="3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164" fontId="4" fillId="0" borderId="3" xfId="0" applyNumberFormat="1" applyFont="1" applyFill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1" fillId="0" borderId="3" xfId="0" applyFont="1" applyBorder="1"/>
    <xf numFmtId="3" fontId="4" fillId="0" borderId="3" xfId="0" applyNumberFormat="1" applyFont="1" applyBorder="1" applyAlignment="1">
      <alignment horizontal="right"/>
    </xf>
    <xf numFmtId="0" fontId="1" fillId="0" borderId="0" xfId="0" applyFont="1"/>
    <xf numFmtId="0" fontId="5" fillId="0" borderId="0" xfId="0" applyFont="1"/>
    <xf numFmtId="0" fontId="3" fillId="0" borderId="0" xfId="0" applyFont="1"/>
    <xf numFmtId="0" fontId="3" fillId="0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 wrapText="1"/>
    </xf>
    <xf numFmtId="3" fontId="6" fillId="0" borderId="0" xfId="0" applyNumberFormat="1" applyFont="1" applyAlignment="1">
      <alignment horizontal="right"/>
    </xf>
    <xf numFmtId="0" fontId="8" fillId="0" borderId="0" xfId="0" applyFont="1" applyFill="1" applyBorder="1"/>
    <xf numFmtId="3" fontId="1" fillId="0" borderId="3" xfId="0" applyNumberFormat="1" applyFont="1" applyFill="1" applyBorder="1" applyAlignment="1">
      <alignment horizontal="right"/>
    </xf>
    <xf numFmtId="0" fontId="1" fillId="0" borderId="0" xfId="0" quotePrefix="1" applyFont="1" applyFill="1" applyAlignment="1">
      <alignment horizontal="center"/>
    </xf>
    <xf numFmtId="0" fontId="7" fillId="0" borderId="3" xfId="0" applyFont="1" applyBorder="1"/>
    <xf numFmtId="3" fontId="7" fillId="0" borderId="3" xfId="0" applyNumberFormat="1" applyFont="1" applyBorder="1" applyAlignment="1">
      <alignment horizontal="right"/>
    </xf>
    <xf numFmtId="164" fontId="7" fillId="0" borderId="3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3" fontId="4" fillId="0" borderId="3" xfId="0" applyNumberFormat="1" applyFont="1" applyFill="1" applyBorder="1" applyAlignment="1">
      <alignment horizontal="right"/>
    </xf>
    <xf numFmtId="0" fontId="0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/>
    <xf numFmtId="3" fontId="0" fillId="0" borderId="0" xfId="0" applyNumberFormat="1" applyFont="1" applyFill="1" applyAlignment="1">
      <alignment horizontal="right"/>
    </xf>
    <xf numFmtId="3" fontId="0" fillId="0" borderId="0" xfId="0" applyNumberFormat="1" applyFont="1" applyAlignment="1">
      <alignment horizontal="right"/>
    </xf>
    <xf numFmtId="0" fontId="9" fillId="0" borderId="0" xfId="0" applyFont="1" applyFill="1"/>
    <xf numFmtId="0" fontId="0" fillId="0" borderId="0" xfId="0" applyAlignment="1"/>
    <xf numFmtId="0" fontId="3" fillId="0" borderId="0" xfId="0" quotePrefix="1" applyFont="1" applyFill="1" applyAlignment="1">
      <alignment horizontal="center"/>
    </xf>
    <xf numFmtId="164" fontId="3" fillId="0" borderId="0" xfId="0" applyNumberFormat="1" applyFont="1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0" fontId="4" fillId="0" borderId="1" xfId="0" applyFont="1" applyBorder="1"/>
    <xf numFmtId="3" fontId="4" fillId="0" borderId="2" xfId="0" applyNumberFormat="1" applyFont="1" applyBorder="1" applyAlignment="1">
      <alignment horizontal="right"/>
    </xf>
    <xf numFmtId="0" fontId="0" fillId="0" borderId="0" xfId="0" quotePrefix="1" applyFont="1" applyFill="1" applyAlignment="1">
      <alignment horizontal="center"/>
    </xf>
    <xf numFmtId="164" fontId="3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Fill="1" applyAlignment="1">
      <alignment horizontal="right"/>
    </xf>
    <xf numFmtId="0" fontId="4" fillId="0" borderId="3" xfId="0" applyFont="1" applyBorder="1"/>
    <xf numFmtId="3" fontId="4" fillId="0" borderId="2" xfId="0" applyNumberFormat="1" applyFont="1" applyFill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3" workbookViewId="0">
      <selection activeCell="A6" sqref="A6"/>
    </sheetView>
  </sheetViews>
  <sheetFormatPr defaultRowHeight="15" x14ac:dyDescent="0.25"/>
  <cols>
    <col min="1" max="1" width="65.5703125" customWidth="1"/>
    <col min="2" max="2" width="15.85546875" customWidth="1"/>
    <col min="3" max="3" width="18" style="7" customWidth="1"/>
    <col min="4" max="4" width="12.85546875" style="38" customWidth="1"/>
    <col min="5" max="5" width="11" bestFit="1" customWidth="1"/>
  </cols>
  <sheetData>
    <row r="1" spans="1:7" ht="18" x14ac:dyDescent="0.25">
      <c r="A1" s="24" t="s">
        <v>212</v>
      </c>
      <c r="B1" s="25"/>
      <c r="C1" s="26"/>
      <c r="D1" s="25"/>
    </row>
    <row r="2" spans="1:7" ht="18" x14ac:dyDescent="0.25">
      <c r="A2" s="24" t="s">
        <v>214</v>
      </c>
      <c r="B2" s="25"/>
      <c r="C2" s="26"/>
      <c r="D2" s="25"/>
    </row>
    <row r="3" spans="1:7" ht="18" x14ac:dyDescent="0.25">
      <c r="A3" s="24"/>
      <c r="B3" s="27"/>
      <c r="C3" s="16"/>
      <c r="D3" s="27"/>
    </row>
    <row r="4" spans="1:7" ht="72" x14ac:dyDescent="0.25">
      <c r="A4" s="25" t="s">
        <v>3</v>
      </c>
      <c r="B4" s="17" t="s">
        <v>241</v>
      </c>
      <c r="C4" s="28" t="s">
        <v>208</v>
      </c>
      <c r="D4" s="28" t="s">
        <v>216</v>
      </c>
    </row>
    <row r="5" spans="1:7" x14ac:dyDescent="0.25">
      <c r="A5" s="25"/>
      <c r="B5" s="25"/>
      <c r="C5" s="26"/>
      <c r="D5" s="25"/>
    </row>
    <row r="6" spans="1:7" x14ac:dyDescent="0.25">
      <c r="A6" s="25" t="s">
        <v>222</v>
      </c>
      <c r="B6" s="29">
        <v>49748</v>
      </c>
      <c r="C6" s="20">
        <v>14416</v>
      </c>
      <c r="D6" s="54">
        <v>0.28978049368818848</v>
      </c>
      <c r="E6" s="6"/>
    </row>
    <row r="7" spans="1:7" x14ac:dyDescent="0.25">
      <c r="A7" s="25" t="s">
        <v>223</v>
      </c>
      <c r="B7" s="29">
        <v>43211</v>
      </c>
      <c r="C7" s="20">
        <v>13786</v>
      </c>
      <c r="D7" s="54">
        <v>0.31903913355395619</v>
      </c>
      <c r="E7" s="6"/>
      <c r="G7" s="13" t="s">
        <v>90</v>
      </c>
    </row>
    <row r="8" spans="1:7" x14ac:dyDescent="0.25">
      <c r="A8" s="25" t="s">
        <v>1</v>
      </c>
      <c r="B8" s="29">
        <v>11655</v>
      </c>
      <c r="C8" s="20">
        <v>4951</v>
      </c>
      <c r="D8" s="54">
        <v>0.42479622479622481</v>
      </c>
      <c r="E8" s="6"/>
    </row>
    <row r="9" spans="1:7" ht="15.75" thickBot="1" x14ac:dyDescent="0.3">
      <c r="A9" s="25" t="s">
        <v>217</v>
      </c>
      <c r="B9" s="29">
        <v>1000</v>
      </c>
      <c r="C9" s="20">
        <v>302</v>
      </c>
      <c r="D9" s="54">
        <f>C9/B9</f>
        <v>0.30199999999999999</v>
      </c>
      <c r="E9" s="6"/>
    </row>
    <row r="10" spans="1:7" ht="15.75" thickBot="1" x14ac:dyDescent="0.3">
      <c r="A10" s="49" t="s">
        <v>2</v>
      </c>
      <c r="B10" s="50">
        <v>105614</v>
      </c>
      <c r="C10" s="57">
        <v>33455</v>
      </c>
      <c r="D10" s="58">
        <v>0.31676671653379285</v>
      </c>
      <c r="E10" s="6"/>
      <c r="F10" s="13" t="s">
        <v>90</v>
      </c>
    </row>
    <row r="11" spans="1:7" x14ac:dyDescent="0.25">
      <c r="B11" s="13"/>
      <c r="C11" s="8"/>
      <c r="E11" s="6"/>
    </row>
    <row r="12" spans="1:7" x14ac:dyDescent="0.25">
      <c r="A12" s="7" t="s">
        <v>4</v>
      </c>
      <c r="B12" s="8" t="s">
        <v>90</v>
      </c>
      <c r="D12" s="41"/>
    </row>
    <row r="13" spans="1:7" ht="38.25" customHeight="1" x14ac:dyDescent="0.25">
      <c r="A13" s="59" t="s">
        <v>91</v>
      </c>
      <c r="B13" s="59"/>
      <c r="C13" s="59"/>
      <c r="D13" s="59"/>
      <c r="E13" s="45"/>
      <c r="F13" s="45"/>
      <c r="G13" s="45"/>
    </row>
    <row r="14" spans="1:7" ht="36" customHeight="1" x14ac:dyDescent="0.25">
      <c r="A14" s="59" t="s">
        <v>218</v>
      </c>
      <c r="B14" s="60"/>
      <c r="C14" s="60"/>
      <c r="D14" s="60"/>
      <c r="E14" s="45"/>
      <c r="F14" s="45"/>
      <c r="G14" s="45"/>
    </row>
    <row r="15" spans="1:7" x14ac:dyDescent="0.25">
      <c r="A15" s="7" t="s">
        <v>219</v>
      </c>
      <c r="B15" s="7"/>
      <c r="D15" s="41"/>
    </row>
  </sheetData>
  <mergeCells count="2">
    <mergeCell ref="A13:D13"/>
    <mergeCell ref="A14:D14"/>
  </mergeCells>
  <pageMargins left="0" right="0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H7" sqref="H7"/>
    </sheetView>
  </sheetViews>
  <sheetFormatPr defaultRowHeight="15" x14ac:dyDescent="0.25"/>
  <cols>
    <col min="1" max="1" width="50" customWidth="1"/>
    <col min="2" max="2" width="12.28515625" customWidth="1"/>
    <col min="3" max="3" width="18.140625" style="7" customWidth="1"/>
    <col min="4" max="4" width="14.7109375" style="41" customWidth="1"/>
  </cols>
  <sheetData>
    <row r="1" spans="1:4" ht="18.75" x14ac:dyDescent="0.3">
      <c r="A1" s="2" t="s">
        <v>211</v>
      </c>
    </row>
    <row r="2" spans="1:4" x14ac:dyDescent="0.25">
      <c r="B2" s="16"/>
      <c r="C2" s="16"/>
      <c r="D2" s="46"/>
    </row>
    <row r="3" spans="1:4" s="5" customFormat="1" ht="72" x14ac:dyDescent="0.25">
      <c r="A3" s="3" t="s">
        <v>0</v>
      </c>
      <c r="B3" s="17" t="s">
        <v>241</v>
      </c>
      <c r="C3" s="28" t="s">
        <v>208</v>
      </c>
      <c r="D3" s="28" t="s">
        <v>216</v>
      </c>
    </row>
    <row r="4" spans="1:4" x14ac:dyDescent="0.25">
      <c r="A4" s="4" t="s">
        <v>5</v>
      </c>
      <c r="B4" s="19">
        <v>138</v>
      </c>
      <c r="C4" s="20">
        <v>57</v>
      </c>
      <c r="D4" s="47">
        <v>0.41304347826086957</v>
      </c>
    </row>
    <row r="5" spans="1:4" x14ac:dyDescent="0.25">
      <c r="A5" t="s">
        <v>6</v>
      </c>
      <c r="B5" s="19">
        <v>1931</v>
      </c>
      <c r="C5" s="20">
        <v>490</v>
      </c>
      <c r="D5" s="47">
        <v>0.25375453133091663</v>
      </c>
    </row>
    <row r="6" spans="1:4" x14ac:dyDescent="0.25">
      <c r="A6" t="s">
        <v>7</v>
      </c>
      <c r="B6" s="19">
        <v>2053</v>
      </c>
      <c r="C6" s="20">
        <v>645</v>
      </c>
      <c r="D6" s="47">
        <v>0.31417437895762301</v>
      </c>
    </row>
    <row r="7" spans="1:4" x14ac:dyDescent="0.25">
      <c r="A7" t="s">
        <v>8</v>
      </c>
      <c r="B7" s="19">
        <v>1201</v>
      </c>
      <c r="C7" s="20">
        <v>318</v>
      </c>
      <c r="D7" s="47">
        <v>0.26477935054121565</v>
      </c>
    </row>
    <row r="8" spans="1:4" x14ac:dyDescent="0.25">
      <c r="A8" t="s">
        <v>9</v>
      </c>
      <c r="B8" s="19">
        <v>766</v>
      </c>
      <c r="C8" s="20">
        <v>253</v>
      </c>
      <c r="D8" s="47">
        <v>0.33028720626631852</v>
      </c>
    </row>
    <row r="9" spans="1:4" x14ac:dyDescent="0.25">
      <c r="A9" t="s">
        <v>10</v>
      </c>
      <c r="B9" s="19">
        <v>3034</v>
      </c>
      <c r="C9" s="20">
        <v>712</v>
      </c>
      <c r="D9" s="47">
        <v>0.23467369808833224</v>
      </c>
    </row>
    <row r="10" spans="1:4" x14ac:dyDescent="0.25">
      <c r="A10" t="s">
        <v>11</v>
      </c>
      <c r="B10" s="19">
        <v>835</v>
      </c>
      <c r="C10" s="20">
        <v>219</v>
      </c>
      <c r="D10" s="47">
        <v>0.2622754491017964</v>
      </c>
    </row>
    <row r="11" spans="1:4" x14ac:dyDescent="0.25">
      <c r="A11" t="s">
        <v>12</v>
      </c>
      <c r="B11" s="19">
        <v>42</v>
      </c>
      <c r="C11" s="20">
        <v>0</v>
      </c>
      <c r="D11" s="47">
        <v>0</v>
      </c>
    </row>
    <row r="12" spans="1:4" x14ac:dyDescent="0.25">
      <c r="A12" t="s">
        <v>117</v>
      </c>
      <c r="B12" s="19">
        <v>533</v>
      </c>
      <c r="C12" s="20">
        <v>246</v>
      </c>
      <c r="D12" s="47">
        <v>0.46153846153846156</v>
      </c>
    </row>
    <row r="13" spans="1:4" x14ac:dyDescent="0.25">
      <c r="A13" t="s">
        <v>13</v>
      </c>
      <c r="B13" s="19">
        <v>1692</v>
      </c>
      <c r="C13" s="20">
        <v>330</v>
      </c>
      <c r="D13" s="47">
        <v>0.19503546099290781</v>
      </c>
    </row>
    <row r="14" spans="1:4" x14ac:dyDescent="0.25">
      <c r="A14" t="s">
        <v>14</v>
      </c>
      <c r="B14" s="19">
        <v>11</v>
      </c>
      <c r="C14" s="20">
        <v>2</v>
      </c>
      <c r="D14" s="47">
        <v>0.18181818181818182</v>
      </c>
    </row>
    <row r="15" spans="1:4" x14ac:dyDescent="0.25">
      <c r="A15" t="s">
        <v>15</v>
      </c>
      <c r="B15" s="19">
        <v>3764</v>
      </c>
      <c r="C15" s="20">
        <v>1294</v>
      </c>
      <c r="D15" s="47">
        <v>0.34378320935175344</v>
      </c>
    </row>
    <row r="16" spans="1:4" x14ac:dyDescent="0.25">
      <c r="A16" t="s">
        <v>16</v>
      </c>
      <c r="B16" s="19">
        <v>1128</v>
      </c>
      <c r="C16" s="20">
        <v>402</v>
      </c>
      <c r="D16" s="47">
        <v>0.35638297872340424</v>
      </c>
    </row>
    <row r="17" spans="1:7" x14ac:dyDescent="0.25">
      <c r="A17" t="s">
        <v>115</v>
      </c>
      <c r="B17" s="19">
        <v>2526</v>
      </c>
      <c r="C17" s="20">
        <v>652</v>
      </c>
      <c r="D17" s="47">
        <v>0.25811559778305621</v>
      </c>
    </row>
    <row r="18" spans="1:7" x14ac:dyDescent="0.25">
      <c r="A18" t="s">
        <v>116</v>
      </c>
      <c r="B18" s="20">
        <v>967</v>
      </c>
      <c r="C18" s="20">
        <v>337</v>
      </c>
      <c r="D18" s="47">
        <v>0.34850051706308172</v>
      </c>
    </row>
    <row r="19" spans="1:7" x14ac:dyDescent="0.25">
      <c r="A19" t="s">
        <v>224</v>
      </c>
      <c r="B19" s="20">
        <v>3410</v>
      </c>
      <c r="C19" s="20">
        <v>958</v>
      </c>
      <c r="D19" s="47">
        <f>C19/B19</f>
        <v>0.2809384164222874</v>
      </c>
    </row>
    <row r="20" spans="1:7" x14ac:dyDescent="0.25">
      <c r="A20" t="s">
        <v>17</v>
      </c>
      <c r="B20" s="19">
        <v>8531</v>
      </c>
      <c r="C20" s="20">
        <v>2398</v>
      </c>
      <c r="D20" s="47">
        <v>0.28109248622670263</v>
      </c>
    </row>
    <row r="21" spans="1:7" x14ac:dyDescent="0.25">
      <c r="A21" t="s">
        <v>18</v>
      </c>
      <c r="B21" s="19">
        <v>3273</v>
      </c>
      <c r="C21" s="20">
        <v>579</v>
      </c>
      <c r="D21" s="47">
        <v>0.17690192483959671</v>
      </c>
    </row>
    <row r="22" spans="1:7" x14ac:dyDescent="0.25">
      <c r="A22" t="s">
        <v>19</v>
      </c>
      <c r="B22" s="19">
        <v>3801</v>
      </c>
      <c r="C22" s="20">
        <v>959</v>
      </c>
      <c r="D22" s="47">
        <v>0.25230202578268879</v>
      </c>
    </row>
    <row r="23" spans="1:7" x14ac:dyDescent="0.25">
      <c r="A23" t="s">
        <v>20</v>
      </c>
      <c r="B23" s="19">
        <v>1968</v>
      </c>
      <c r="C23" s="20">
        <v>699</v>
      </c>
      <c r="D23" s="47">
        <v>0.35518292682926828</v>
      </c>
    </row>
    <row r="24" spans="1:7" x14ac:dyDescent="0.25">
      <c r="A24" t="s">
        <v>21</v>
      </c>
      <c r="B24" s="19">
        <v>1777</v>
      </c>
      <c r="C24" s="20">
        <v>401</v>
      </c>
      <c r="D24" s="47">
        <v>0.22566122678671918</v>
      </c>
    </row>
    <row r="25" spans="1:7" x14ac:dyDescent="0.25">
      <c r="A25" t="s">
        <v>22</v>
      </c>
      <c r="B25" s="19">
        <v>6367</v>
      </c>
      <c r="C25" s="20">
        <v>2465</v>
      </c>
      <c r="D25" s="47">
        <v>0.38715250510444477</v>
      </c>
    </row>
    <row r="26" spans="1:7" s="23" customFormat="1" x14ac:dyDescent="0.25">
      <c r="A26" s="21" t="s">
        <v>118</v>
      </c>
      <c r="B26" s="22">
        <v>49748</v>
      </c>
      <c r="C26" s="37">
        <v>14416</v>
      </c>
      <c r="D26" s="18">
        <v>0.28978049368818848</v>
      </c>
    </row>
    <row r="27" spans="1:7" x14ac:dyDescent="0.25">
      <c r="B27" s="13"/>
      <c r="C27" s="13"/>
      <c r="D27" s="13"/>
    </row>
    <row r="28" spans="1:7" x14ac:dyDescent="0.25">
      <c r="A28" s="7" t="s">
        <v>4</v>
      </c>
      <c r="B28" s="8" t="s">
        <v>90</v>
      </c>
    </row>
    <row r="29" spans="1:7" x14ac:dyDescent="0.25">
      <c r="A29" s="59" t="s">
        <v>91</v>
      </c>
      <c r="B29" s="59"/>
      <c r="C29" s="59"/>
      <c r="D29" s="59"/>
      <c r="E29" s="60"/>
      <c r="F29" s="60"/>
      <c r="G29" s="60"/>
    </row>
    <row r="30" spans="1:7" ht="36.75" customHeight="1" x14ac:dyDescent="0.25">
      <c r="A30" s="59"/>
      <c r="B30" s="59"/>
      <c r="C30" s="59"/>
      <c r="D30" s="59"/>
      <c r="E30" s="60"/>
      <c r="F30" s="60"/>
      <c r="G30" s="60"/>
    </row>
    <row r="31" spans="1:7" ht="36" customHeight="1" x14ac:dyDescent="0.25">
      <c r="A31" s="59" t="s">
        <v>218</v>
      </c>
      <c r="B31" s="60"/>
      <c r="C31" s="60"/>
      <c r="D31" s="60"/>
      <c r="E31" s="60"/>
      <c r="F31" s="60"/>
      <c r="G31" s="60"/>
    </row>
    <row r="32" spans="1:7" x14ac:dyDescent="0.25">
      <c r="A32" s="7" t="s">
        <v>219</v>
      </c>
      <c r="B32" s="7"/>
    </row>
  </sheetData>
  <mergeCells count="2">
    <mergeCell ref="A29:G30"/>
    <mergeCell ref="A31:G31"/>
  </mergeCells>
  <pageMargins left="0.7" right="0.7" top="0.75" bottom="0.75" header="0.3" footer="0.3"/>
  <pageSetup paperSize="5" orientation="landscape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8" workbookViewId="0">
      <selection activeCell="A31" sqref="A31:D35"/>
    </sheetView>
  </sheetViews>
  <sheetFormatPr defaultRowHeight="15" x14ac:dyDescent="0.25"/>
  <cols>
    <col min="1" max="1" width="60" customWidth="1"/>
    <col min="2" max="2" width="16.28515625" customWidth="1"/>
    <col min="3" max="3" width="20.7109375" customWidth="1"/>
    <col min="4" max="4" width="25.140625" style="41" customWidth="1"/>
  </cols>
  <sheetData>
    <row r="1" spans="1:4" ht="18.75" x14ac:dyDescent="0.3">
      <c r="A1" s="2" t="s">
        <v>213</v>
      </c>
    </row>
    <row r="2" spans="1:4" x14ac:dyDescent="0.25">
      <c r="B2" s="16"/>
      <c r="C2" s="16"/>
      <c r="D2" s="46"/>
    </row>
    <row r="3" spans="1:4" ht="43.5" x14ac:dyDescent="0.25">
      <c r="A3" s="1" t="s">
        <v>0</v>
      </c>
      <c r="B3" s="17" t="s">
        <v>241</v>
      </c>
      <c r="C3" s="28" t="s">
        <v>208</v>
      </c>
      <c r="D3" s="28" t="s">
        <v>216</v>
      </c>
    </row>
    <row r="5" spans="1:4" s="25" customFormat="1" ht="14.25" x14ac:dyDescent="0.2">
      <c r="A5" s="25" t="s">
        <v>119</v>
      </c>
      <c r="B5" s="19">
        <v>2878</v>
      </c>
      <c r="C5" s="19">
        <v>812</v>
      </c>
      <c r="D5" s="47">
        <v>0.28214037526059765</v>
      </c>
    </row>
    <row r="6" spans="1:4" s="25" customFormat="1" ht="14.25" x14ac:dyDescent="0.2">
      <c r="A6" s="25" t="s">
        <v>23</v>
      </c>
      <c r="B6" s="19">
        <v>785</v>
      </c>
      <c r="C6" s="19">
        <v>192</v>
      </c>
      <c r="D6" s="47">
        <v>0.2445859872611465</v>
      </c>
    </row>
    <row r="7" spans="1:4" s="25" customFormat="1" ht="14.25" x14ac:dyDescent="0.2">
      <c r="A7" s="25" t="s">
        <v>24</v>
      </c>
      <c r="B7" s="19">
        <v>745</v>
      </c>
      <c r="C7" s="19">
        <v>189</v>
      </c>
      <c r="D7" s="47">
        <v>0.25369127516778522</v>
      </c>
    </row>
    <row r="8" spans="1:4" s="25" customFormat="1" ht="14.25" x14ac:dyDescent="0.2">
      <c r="A8" s="25" t="s">
        <v>25</v>
      </c>
      <c r="B8" s="19">
        <v>2854</v>
      </c>
      <c r="C8" s="19">
        <v>1234</v>
      </c>
      <c r="D8" s="47">
        <v>0.43237561317449197</v>
      </c>
    </row>
    <row r="9" spans="1:4" s="25" customFormat="1" ht="14.25" x14ac:dyDescent="0.2">
      <c r="A9" s="25" t="s">
        <v>26</v>
      </c>
      <c r="B9" s="19">
        <v>302</v>
      </c>
      <c r="C9" s="19">
        <v>102</v>
      </c>
      <c r="D9" s="47">
        <v>0.33774834437086093</v>
      </c>
    </row>
    <row r="10" spans="1:4" s="25" customFormat="1" ht="14.25" x14ac:dyDescent="0.2">
      <c r="A10" s="25" t="s">
        <v>27</v>
      </c>
      <c r="B10" s="19">
        <v>1723</v>
      </c>
      <c r="C10" s="19">
        <v>426</v>
      </c>
      <c r="D10" s="47">
        <v>0.24724318049912944</v>
      </c>
    </row>
    <row r="11" spans="1:4" s="25" customFormat="1" ht="14.25" x14ac:dyDescent="0.2">
      <c r="A11" s="25" t="s">
        <v>28</v>
      </c>
      <c r="B11" s="19">
        <v>557</v>
      </c>
      <c r="C11" s="19">
        <v>137</v>
      </c>
      <c r="D11" s="47">
        <v>0.24596050269299821</v>
      </c>
    </row>
    <row r="12" spans="1:4" s="25" customFormat="1" ht="14.25" x14ac:dyDescent="0.2">
      <c r="A12" s="25" t="s">
        <v>29</v>
      </c>
      <c r="B12" s="19">
        <v>1433</v>
      </c>
      <c r="C12" s="19">
        <v>413</v>
      </c>
      <c r="D12" s="47">
        <v>0.28820655966503839</v>
      </c>
    </row>
    <row r="13" spans="1:4" s="25" customFormat="1" ht="14.25" x14ac:dyDescent="0.2">
      <c r="A13" s="25" t="s">
        <v>30</v>
      </c>
      <c r="B13" s="19">
        <v>2853</v>
      </c>
      <c r="C13" s="19">
        <v>832</v>
      </c>
      <c r="D13" s="47">
        <v>0.29162285313704872</v>
      </c>
    </row>
    <row r="14" spans="1:4" s="25" customFormat="1" ht="14.25" x14ac:dyDescent="0.2">
      <c r="A14" s="25" t="s">
        <v>31</v>
      </c>
      <c r="B14" s="19">
        <v>3400</v>
      </c>
      <c r="C14" s="19">
        <v>1178</v>
      </c>
      <c r="D14" s="47">
        <v>0.34647058823529414</v>
      </c>
    </row>
    <row r="15" spans="1:4" s="25" customFormat="1" ht="14.25" x14ac:dyDescent="0.2">
      <c r="A15" s="25" t="s">
        <v>32</v>
      </c>
      <c r="B15" s="19">
        <v>2127</v>
      </c>
      <c r="C15" s="19">
        <v>656</v>
      </c>
      <c r="D15" s="47">
        <v>0.30841560883874003</v>
      </c>
    </row>
    <row r="16" spans="1:4" s="25" customFormat="1" ht="14.25" x14ac:dyDescent="0.2">
      <c r="A16" s="25" t="s">
        <v>33</v>
      </c>
      <c r="B16" s="19">
        <v>4232</v>
      </c>
      <c r="C16" s="19">
        <v>1475</v>
      </c>
      <c r="D16" s="47">
        <v>0.3485349716446125</v>
      </c>
    </row>
    <row r="17" spans="1:7" s="25" customFormat="1" ht="14.25" x14ac:dyDescent="0.2">
      <c r="A17" s="25" t="s">
        <v>34</v>
      </c>
      <c r="B17" s="19">
        <v>581</v>
      </c>
      <c r="C17" s="19">
        <v>208</v>
      </c>
      <c r="D17" s="47">
        <v>0.35800344234079173</v>
      </c>
    </row>
    <row r="18" spans="1:7" s="25" customFormat="1" ht="14.25" x14ac:dyDescent="0.2">
      <c r="A18" s="25" t="s">
        <v>123</v>
      </c>
      <c r="B18" s="19">
        <v>641</v>
      </c>
      <c r="C18" s="19">
        <v>207</v>
      </c>
      <c r="D18" s="47">
        <v>0.32293291731669266</v>
      </c>
    </row>
    <row r="19" spans="1:7" s="25" customFormat="1" ht="14.25" x14ac:dyDescent="0.2">
      <c r="A19" s="25" t="s">
        <v>35</v>
      </c>
      <c r="B19" s="19">
        <v>850</v>
      </c>
      <c r="C19" s="19">
        <v>275</v>
      </c>
      <c r="D19" s="47">
        <v>0.3235294117647059</v>
      </c>
    </row>
    <row r="20" spans="1:7" s="25" customFormat="1" ht="14.25" x14ac:dyDescent="0.2">
      <c r="A20" s="25" t="s">
        <v>36</v>
      </c>
      <c r="B20" s="19">
        <v>2386</v>
      </c>
      <c r="C20" s="19">
        <v>695</v>
      </c>
      <c r="D20" s="47">
        <v>0.29128248113998323</v>
      </c>
    </row>
    <row r="21" spans="1:7" s="25" customFormat="1" ht="14.25" x14ac:dyDescent="0.2">
      <c r="A21" s="25" t="s">
        <v>37</v>
      </c>
      <c r="B21" s="19">
        <v>1946</v>
      </c>
      <c r="C21" s="19">
        <v>556</v>
      </c>
      <c r="D21" s="47">
        <v>0.2857142857142857</v>
      </c>
    </row>
    <row r="22" spans="1:7" s="25" customFormat="1" ht="14.25" x14ac:dyDescent="0.2">
      <c r="A22" s="25" t="s">
        <v>120</v>
      </c>
      <c r="B22" s="19">
        <v>357</v>
      </c>
      <c r="C22" s="19">
        <v>101</v>
      </c>
      <c r="D22" s="47">
        <v>0.28291316526610644</v>
      </c>
    </row>
    <row r="23" spans="1:7" s="25" customFormat="1" ht="14.25" x14ac:dyDescent="0.2">
      <c r="A23" s="25" t="s">
        <v>38</v>
      </c>
      <c r="B23" s="19">
        <v>502</v>
      </c>
      <c r="C23" s="19">
        <v>142</v>
      </c>
      <c r="D23" s="47">
        <v>0.28286852589641437</v>
      </c>
    </row>
    <row r="24" spans="1:7" s="25" customFormat="1" ht="14.25" x14ac:dyDescent="0.2">
      <c r="A24" s="25" t="s">
        <v>121</v>
      </c>
      <c r="B24" s="19">
        <v>4000</v>
      </c>
      <c r="C24" s="19">
        <v>1396</v>
      </c>
      <c r="D24" s="47">
        <v>0.34899999999999998</v>
      </c>
    </row>
    <row r="25" spans="1:7" s="25" customFormat="1" ht="14.25" x14ac:dyDescent="0.2">
      <c r="A25" s="25" t="s">
        <v>39</v>
      </c>
      <c r="B25" s="19">
        <v>3029</v>
      </c>
      <c r="C25" s="19">
        <v>988</v>
      </c>
      <c r="D25" s="47">
        <v>0.3261802575107296</v>
      </c>
    </row>
    <row r="26" spans="1:7" s="25" customFormat="1" ht="14.25" x14ac:dyDescent="0.2">
      <c r="A26" s="25" t="s">
        <v>122</v>
      </c>
      <c r="B26" s="19">
        <v>1715</v>
      </c>
      <c r="C26" s="19">
        <v>541</v>
      </c>
      <c r="D26" s="47">
        <v>0.31545189504373178</v>
      </c>
    </row>
    <row r="27" spans="1:7" s="25" customFormat="1" ht="14.25" x14ac:dyDescent="0.2">
      <c r="A27" s="25" t="s">
        <v>40</v>
      </c>
      <c r="B27" s="19">
        <v>1808</v>
      </c>
      <c r="C27" s="19">
        <v>601</v>
      </c>
      <c r="D27" s="47">
        <v>0.33241150442477874</v>
      </c>
    </row>
    <row r="28" spans="1:7" s="25" customFormat="1" ht="14.25" x14ac:dyDescent="0.2">
      <c r="A28" s="25" t="s">
        <v>124</v>
      </c>
      <c r="B28" s="19">
        <v>1507</v>
      </c>
      <c r="C28" s="19">
        <v>430</v>
      </c>
      <c r="D28" s="47">
        <v>0.28533510285335101</v>
      </c>
    </row>
    <row r="29" spans="1:7" s="25" customFormat="1" x14ac:dyDescent="0.25">
      <c r="A29" s="56" t="s">
        <v>125</v>
      </c>
      <c r="B29" s="22">
        <v>43211</v>
      </c>
      <c r="C29" s="22">
        <v>13786</v>
      </c>
      <c r="D29" s="18">
        <v>0.31903913355395619</v>
      </c>
    </row>
    <row r="31" spans="1:7" x14ac:dyDescent="0.25">
      <c r="A31" s="7" t="s">
        <v>4</v>
      </c>
      <c r="B31" s="8" t="s">
        <v>90</v>
      </c>
      <c r="C31" s="7"/>
    </row>
    <row r="32" spans="1:7" x14ac:dyDescent="0.25">
      <c r="A32" s="59" t="s">
        <v>91</v>
      </c>
      <c r="B32" s="60"/>
      <c r="C32" s="60"/>
      <c r="D32" s="60"/>
      <c r="E32" s="45"/>
      <c r="F32" s="45"/>
      <c r="G32" s="45"/>
    </row>
    <row r="33" spans="1:7" ht="36.75" customHeight="1" x14ac:dyDescent="0.25">
      <c r="A33" s="60"/>
      <c r="B33" s="60"/>
      <c r="C33" s="60"/>
      <c r="D33" s="60"/>
      <c r="E33" s="45"/>
      <c r="F33" s="45"/>
      <c r="G33" s="45"/>
    </row>
    <row r="34" spans="1:7" ht="36" customHeight="1" x14ac:dyDescent="0.25">
      <c r="A34" s="59" t="s">
        <v>218</v>
      </c>
      <c r="B34" s="60"/>
      <c r="C34" s="60"/>
      <c r="D34" s="60"/>
      <c r="E34" s="45"/>
      <c r="F34" s="45"/>
      <c r="G34" s="45"/>
    </row>
    <row r="35" spans="1:7" x14ac:dyDescent="0.25">
      <c r="A35" s="7" t="s">
        <v>219</v>
      </c>
      <c r="B35" s="7"/>
      <c r="C35" s="7"/>
    </row>
  </sheetData>
  <mergeCells count="2">
    <mergeCell ref="A32:D33"/>
    <mergeCell ref="A34:D3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topLeftCell="A139" workbookViewId="0">
      <selection activeCell="A155" sqref="A155:D159"/>
    </sheetView>
  </sheetViews>
  <sheetFormatPr defaultRowHeight="15" x14ac:dyDescent="0.25"/>
  <cols>
    <col min="1" max="1" width="80.140625" customWidth="1"/>
    <col min="2" max="2" width="16.28515625" customWidth="1"/>
    <col min="3" max="3" width="18.140625" customWidth="1"/>
    <col min="4" max="4" width="18.140625" style="41" customWidth="1"/>
    <col min="5" max="5" width="18.140625" style="10" customWidth="1"/>
  </cols>
  <sheetData>
    <row r="1" spans="1:5" ht="18.75" x14ac:dyDescent="0.3">
      <c r="A1" s="2" t="s">
        <v>210</v>
      </c>
    </row>
    <row r="2" spans="1:5" x14ac:dyDescent="0.25">
      <c r="B2" s="16"/>
      <c r="C2" s="16"/>
      <c r="D2" s="46"/>
      <c r="E2" s="32"/>
    </row>
    <row r="3" spans="1:5" ht="57.75" x14ac:dyDescent="0.25">
      <c r="A3" s="1" t="s">
        <v>0</v>
      </c>
      <c r="B3" s="17" t="s">
        <v>241</v>
      </c>
      <c r="C3" s="28" t="s">
        <v>208</v>
      </c>
      <c r="D3" s="28" t="s">
        <v>216</v>
      </c>
      <c r="E3" s="11"/>
    </row>
    <row r="4" spans="1:5" x14ac:dyDescent="0.25">
      <c r="A4" s="1"/>
      <c r="B4" s="1"/>
      <c r="C4" s="1"/>
      <c r="D4" s="39"/>
      <c r="E4" s="12"/>
    </row>
    <row r="5" spans="1:5" s="25" customFormat="1" ht="14.25" x14ac:dyDescent="0.2">
      <c r="A5" s="25" t="s">
        <v>41</v>
      </c>
      <c r="B5" s="25">
        <v>6</v>
      </c>
      <c r="C5" s="25">
        <v>3</v>
      </c>
      <c r="D5" s="52">
        <v>0.5</v>
      </c>
      <c r="E5" s="52"/>
    </row>
    <row r="6" spans="1:5" s="25" customFormat="1" ht="14.25" x14ac:dyDescent="0.2">
      <c r="A6" s="25" t="s">
        <v>225</v>
      </c>
      <c r="B6" s="53">
        <v>40</v>
      </c>
      <c r="C6" s="53">
        <v>13</v>
      </c>
      <c r="D6" s="54">
        <v>0.32500000000000001</v>
      </c>
      <c r="E6" s="54"/>
    </row>
    <row r="7" spans="1:5" s="25" customFormat="1" ht="14.25" x14ac:dyDescent="0.2">
      <c r="A7" s="25" t="s">
        <v>42</v>
      </c>
      <c r="B7" s="53">
        <v>97</v>
      </c>
      <c r="C7" s="53">
        <v>62</v>
      </c>
      <c r="D7" s="54">
        <v>0.63917525773195871</v>
      </c>
      <c r="E7" s="54"/>
    </row>
    <row r="8" spans="1:5" s="25" customFormat="1" ht="14.25" x14ac:dyDescent="0.2">
      <c r="A8" s="25" t="s">
        <v>43</v>
      </c>
      <c r="B8" s="53">
        <v>35</v>
      </c>
      <c r="C8" s="53">
        <v>10</v>
      </c>
      <c r="D8" s="54">
        <v>0.2857142857142857</v>
      </c>
      <c r="E8" s="54"/>
    </row>
    <row r="9" spans="1:5" s="25" customFormat="1" ht="14.25" x14ac:dyDescent="0.2">
      <c r="A9" s="25" t="s">
        <v>44</v>
      </c>
      <c r="B9" s="53" t="s">
        <v>215</v>
      </c>
      <c r="C9" s="53" t="s">
        <v>215</v>
      </c>
      <c r="D9" s="54" t="s">
        <v>215</v>
      </c>
      <c r="E9" s="54"/>
    </row>
    <row r="10" spans="1:5" s="25" customFormat="1" ht="14.25" x14ac:dyDescent="0.2">
      <c r="A10" s="25" t="s">
        <v>45</v>
      </c>
      <c r="B10" s="53">
        <v>30</v>
      </c>
      <c r="C10" s="53">
        <v>17</v>
      </c>
      <c r="D10" s="54">
        <v>0.56666666666666665</v>
      </c>
      <c r="E10" s="54"/>
    </row>
    <row r="11" spans="1:5" s="25" customFormat="1" ht="14.25" x14ac:dyDescent="0.2">
      <c r="A11" s="26" t="s">
        <v>110</v>
      </c>
      <c r="B11" s="53" t="s">
        <v>215</v>
      </c>
      <c r="C11" s="53" t="s">
        <v>215</v>
      </c>
      <c r="D11" s="54" t="s">
        <v>215</v>
      </c>
      <c r="E11" s="54"/>
    </row>
    <row r="12" spans="1:5" s="25" customFormat="1" ht="14.25" x14ac:dyDescent="0.2">
      <c r="A12" s="25" t="s">
        <v>180</v>
      </c>
      <c r="B12" s="53">
        <v>48</v>
      </c>
      <c r="C12" s="53">
        <v>28</v>
      </c>
      <c r="D12" s="54">
        <v>0.58333333333333337</v>
      </c>
      <c r="E12" s="54"/>
    </row>
    <row r="13" spans="1:5" s="25" customFormat="1" ht="14.25" x14ac:dyDescent="0.2">
      <c r="A13" s="25" t="s">
        <v>145</v>
      </c>
      <c r="B13" s="53">
        <v>10</v>
      </c>
      <c r="C13" s="53">
        <v>7</v>
      </c>
      <c r="D13" s="54">
        <v>0.7</v>
      </c>
      <c r="E13" s="54"/>
    </row>
    <row r="14" spans="1:5" s="25" customFormat="1" ht="14.25" x14ac:dyDescent="0.2">
      <c r="A14" s="25" t="s">
        <v>179</v>
      </c>
      <c r="B14" s="53">
        <v>47</v>
      </c>
      <c r="C14" s="53">
        <v>37</v>
      </c>
      <c r="D14" s="54">
        <v>0.78723404255319152</v>
      </c>
      <c r="E14" s="54"/>
    </row>
    <row r="15" spans="1:5" s="25" customFormat="1" ht="14.25" x14ac:dyDescent="0.2">
      <c r="A15" s="25" t="s">
        <v>178</v>
      </c>
      <c r="B15" s="53">
        <v>405</v>
      </c>
      <c r="C15" s="53">
        <v>195</v>
      </c>
      <c r="D15" s="54">
        <v>0.48148148148148145</v>
      </c>
      <c r="E15" s="54"/>
    </row>
    <row r="16" spans="1:5" s="25" customFormat="1" ht="14.25" x14ac:dyDescent="0.2">
      <c r="A16" s="25" t="s">
        <v>182</v>
      </c>
      <c r="B16" s="53">
        <v>68</v>
      </c>
      <c r="C16" s="53">
        <v>41</v>
      </c>
      <c r="D16" s="54">
        <v>0.6029411764705882</v>
      </c>
      <c r="E16" s="54"/>
    </row>
    <row r="17" spans="1:5" s="25" customFormat="1" ht="14.25" x14ac:dyDescent="0.2">
      <c r="A17" s="25" t="s">
        <v>181</v>
      </c>
      <c r="B17" s="53">
        <v>77</v>
      </c>
      <c r="C17" s="53">
        <v>46</v>
      </c>
      <c r="D17" s="54">
        <v>0.59740259740259738</v>
      </c>
      <c r="E17" s="54"/>
    </row>
    <row r="18" spans="1:5" s="25" customFormat="1" ht="14.25" x14ac:dyDescent="0.2">
      <c r="A18" s="25" t="s">
        <v>183</v>
      </c>
      <c r="B18" s="53">
        <v>86</v>
      </c>
      <c r="C18" s="53">
        <v>43</v>
      </c>
      <c r="D18" s="54">
        <v>0.5</v>
      </c>
      <c r="E18" s="54"/>
    </row>
    <row r="19" spans="1:5" s="25" customFormat="1" ht="14.25" x14ac:dyDescent="0.2">
      <c r="A19" s="25" t="s">
        <v>184</v>
      </c>
      <c r="B19" s="53">
        <v>74</v>
      </c>
      <c r="C19" s="53">
        <v>28</v>
      </c>
      <c r="D19" s="54">
        <v>0.3783783783783784</v>
      </c>
      <c r="E19" s="54"/>
    </row>
    <row r="20" spans="1:5" s="25" customFormat="1" ht="14.25" x14ac:dyDescent="0.2">
      <c r="A20" s="25" t="s">
        <v>185</v>
      </c>
      <c r="B20" s="53">
        <v>15</v>
      </c>
      <c r="C20" s="53">
        <v>5</v>
      </c>
      <c r="D20" s="54">
        <v>0.33333333333333331</v>
      </c>
      <c r="E20" s="54"/>
    </row>
    <row r="21" spans="1:5" s="25" customFormat="1" ht="14.25" x14ac:dyDescent="0.2">
      <c r="A21" s="25" t="s">
        <v>46</v>
      </c>
      <c r="B21" s="53">
        <v>21</v>
      </c>
      <c r="C21" s="53">
        <v>7</v>
      </c>
      <c r="D21" s="54">
        <v>0.33333333333333331</v>
      </c>
      <c r="E21" s="54"/>
    </row>
    <row r="22" spans="1:5" s="25" customFormat="1" ht="14.25" x14ac:dyDescent="0.2">
      <c r="A22" s="25" t="s">
        <v>47</v>
      </c>
      <c r="B22" s="53">
        <v>37</v>
      </c>
      <c r="C22" s="53">
        <v>19</v>
      </c>
      <c r="D22" s="54">
        <v>0.51351351351351349</v>
      </c>
      <c r="E22" s="54"/>
    </row>
    <row r="23" spans="1:5" s="25" customFormat="1" ht="14.25" x14ac:dyDescent="0.2">
      <c r="A23" s="25" t="s">
        <v>93</v>
      </c>
      <c r="B23" s="20" t="s">
        <v>215</v>
      </c>
      <c r="C23" s="19" t="s">
        <v>215</v>
      </c>
      <c r="D23" s="47" t="s">
        <v>215</v>
      </c>
    </row>
    <row r="24" spans="1:5" s="25" customFormat="1" ht="14.25" x14ac:dyDescent="0.2">
      <c r="A24" s="25" t="s">
        <v>48</v>
      </c>
      <c r="B24" s="53" t="s">
        <v>215</v>
      </c>
      <c r="C24" s="53" t="s">
        <v>215</v>
      </c>
      <c r="D24" s="54" t="s">
        <v>215</v>
      </c>
      <c r="E24" s="54"/>
    </row>
    <row r="25" spans="1:5" s="25" customFormat="1" ht="14.25" x14ac:dyDescent="0.2">
      <c r="A25" s="25" t="s">
        <v>49</v>
      </c>
      <c r="B25" s="53">
        <v>69</v>
      </c>
      <c r="C25" s="53">
        <v>26</v>
      </c>
      <c r="D25" s="54">
        <v>0.37681159420289856</v>
      </c>
      <c r="E25" s="54"/>
    </row>
    <row r="26" spans="1:5" s="25" customFormat="1" ht="14.25" x14ac:dyDescent="0.2">
      <c r="A26" s="25" t="s">
        <v>186</v>
      </c>
      <c r="B26" s="53">
        <v>14</v>
      </c>
      <c r="C26" s="53">
        <v>3</v>
      </c>
      <c r="D26" s="54">
        <v>0.21428571428571427</v>
      </c>
      <c r="E26" s="54"/>
    </row>
    <row r="27" spans="1:5" s="25" customFormat="1" ht="14.25" x14ac:dyDescent="0.2">
      <c r="A27" s="25" t="s">
        <v>226</v>
      </c>
      <c r="B27" s="53">
        <v>49</v>
      </c>
      <c r="C27" s="53">
        <v>20</v>
      </c>
      <c r="D27" s="54">
        <v>0.40816326530612246</v>
      </c>
      <c r="E27" s="54"/>
    </row>
    <row r="28" spans="1:5" s="25" customFormat="1" ht="14.25" x14ac:dyDescent="0.2">
      <c r="A28" s="25" t="s">
        <v>171</v>
      </c>
      <c r="B28" s="53">
        <v>41</v>
      </c>
      <c r="C28" s="53">
        <v>13</v>
      </c>
      <c r="D28" s="54">
        <v>0.31707317073170732</v>
      </c>
      <c r="E28" s="54"/>
    </row>
    <row r="29" spans="1:5" s="25" customFormat="1" ht="14.25" x14ac:dyDescent="0.2">
      <c r="A29" s="25" t="s">
        <v>172</v>
      </c>
      <c r="B29" s="53">
        <v>21</v>
      </c>
      <c r="C29" s="53">
        <v>10</v>
      </c>
      <c r="D29" s="54">
        <v>0.47619047619047616</v>
      </c>
      <c r="E29" s="54"/>
    </row>
    <row r="30" spans="1:5" s="25" customFormat="1" ht="14.25" x14ac:dyDescent="0.2">
      <c r="A30" s="25" t="s">
        <v>173</v>
      </c>
      <c r="B30" s="53">
        <v>19</v>
      </c>
      <c r="C30" s="53">
        <v>4</v>
      </c>
      <c r="D30" s="54">
        <v>0.21052631578947367</v>
      </c>
      <c r="E30" s="54"/>
    </row>
    <row r="31" spans="1:5" s="25" customFormat="1" ht="14.25" x14ac:dyDescent="0.2">
      <c r="A31" s="25" t="s">
        <v>201</v>
      </c>
      <c r="B31" s="53">
        <v>71</v>
      </c>
      <c r="C31" s="53">
        <v>25</v>
      </c>
      <c r="D31" s="54">
        <v>0.352112676056338</v>
      </c>
      <c r="E31" s="54"/>
    </row>
    <row r="32" spans="1:5" s="25" customFormat="1" ht="14.25" x14ac:dyDescent="0.2">
      <c r="A32" s="25" t="s">
        <v>95</v>
      </c>
      <c r="B32" s="20">
        <v>26</v>
      </c>
      <c r="C32" s="19">
        <v>13</v>
      </c>
      <c r="D32" s="47">
        <v>0.5</v>
      </c>
    </row>
    <row r="33" spans="1:5" s="25" customFormat="1" ht="14.25" x14ac:dyDescent="0.2">
      <c r="A33" s="25" t="s">
        <v>187</v>
      </c>
      <c r="B33" s="53">
        <v>6</v>
      </c>
      <c r="C33" s="53">
        <v>2</v>
      </c>
      <c r="D33" s="54">
        <v>0.33333333333333331</v>
      </c>
      <c r="E33" s="54"/>
    </row>
    <row r="34" spans="1:5" s="25" customFormat="1" ht="14.25" x14ac:dyDescent="0.2">
      <c r="A34" s="25" t="s">
        <v>199</v>
      </c>
      <c r="B34" s="53">
        <v>35</v>
      </c>
      <c r="C34" s="53">
        <v>19</v>
      </c>
      <c r="D34" s="54">
        <v>0.54285714285714282</v>
      </c>
      <c r="E34" s="54"/>
    </row>
    <row r="35" spans="1:5" s="25" customFormat="1" ht="14.25" x14ac:dyDescent="0.2">
      <c r="A35" s="25" t="s">
        <v>200</v>
      </c>
      <c r="B35" s="53">
        <v>45</v>
      </c>
      <c r="C35" s="53">
        <v>19</v>
      </c>
      <c r="D35" s="54">
        <v>0.42222222222222222</v>
      </c>
      <c r="E35" s="54"/>
    </row>
    <row r="36" spans="1:5" s="25" customFormat="1" ht="14.25" x14ac:dyDescent="0.2">
      <c r="A36" s="25" t="s">
        <v>50</v>
      </c>
      <c r="B36" s="53">
        <v>52</v>
      </c>
      <c r="C36" s="53">
        <v>24</v>
      </c>
      <c r="D36" s="54">
        <v>0.46153846153846156</v>
      </c>
      <c r="E36" s="54"/>
    </row>
    <row r="37" spans="1:5" s="25" customFormat="1" ht="14.25" x14ac:dyDescent="0.2">
      <c r="A37" s="25" t="s">
        <v>51</v>
      </c>
      <c r="B37" s="53">
        <v>42</v>
      </c>
      <c r="C37" s="53">
        <v>22</v>
      </c>
      <c r="D37" s="54">
        <v>0.52380952380952384</v>
      </c>
      <c r="E37" s="54"/>
    </row>
    <row r="38" spans="1:5" s="25" customFormat="1" ht="14.25" x14ac:dyDescent="0.2">
      <c r="A38" s="25" t="s">
        <v>227</v>
      </c>
      <c r="B38" s="53">
        <v>26</v>
      </c>
      <c r="C38" s="53">
        <v>9</v>
      </c>
      <c r="D38" s="54">
        <v>0.34615384615384615</v>
      </c>
      <c r="E38" s="54"/>
    </row>
    <row r="39" spans="1:5" s="25" customFormat="1" ht="14.25" x14ac:dyDescent="0.2">
      <c r="A39" s="25" t="s">
        <v>197</v>
      </c>
      <c r="B39" s="53" t="s">
        <v>215</v>
      </c>
      <c r="C39" s="53" t="s">
        <v>215</v>
      </c>
      <c r="D39" s="54" t="s">
        <v>215</v>
      </c>
      <c r="E39" s="54"/>
    </row>
    <row r="40" spans="1:5" s="25" customFormat="1" ht="14.25" x14ac:dyDescent="0.2">
      <c r="A40" s="25" t="s">
        <v>198</v>
      </c>
      <c r="B40" s="53" t="s">
        <v>215</v>
      </c>
      <c r="C40" s="53" t="s">
        <v>215</v>
      </c>
      <c r="D40" s="54" t="s">
        <v>215</v>
      </c>
      <c r="E40" s="54"/>
    </row>
    <row r="41" spans="1:5" s="25" customFormat="1" ht="14.25" x14ac:dyDescent="0.2">
      <c r="A41" s="25" t="s">
        <v>196</v>
      </c>
      <c r="B41" s="53">
        <v>15</v>
      </c>
      <c r="C41" s="53">
        <v>8</v>
      </c>
      <c r="D41" s="54">
        <v>0.53333333333333333</v>
      </c>
      <c r="E41" s="54"/>
    </row>
    <row r="42" spans="1:5" s="25" customFormat="1" ht="14.25" x14ac:dyDescent="0.2">
      <c r="A42" s="25" t="s">
        <v>52</v>
      </c>
      <c r="B42" s="53">
        <v>97</v>
      </c>
      <c r="C42" s="53">
        <v>37</v>
      </c>
      <c r="D42" s="54">
        <v>0.38144329896907214</v>
      </c>
      <c r="E42" s="54"/>
    </row>
    <row r="43" spans="1:5" s="25" customFormat="1" ht="14.25" x14ac:dyDescent="0.2">
      <c r="A43" s="25" t="s">
        <v>228</v>
      </c>
      <c r="B43" s="53">
        <v>60</v>
      </c>
      <c r="C43" s="53">
        <v>23</v>
      </c>
      <c r="D43" s="54">
        <v>0.38333333333333336</v>
      </c>
      <c r="E43" s="54"/>
    </row>
    <row r="44" spans="1:5" s="25" customFormat="1" ht="14.25" x14ac:dyDescent="0.2">
      <c r="A44" s="25" t="s">
        <v>53</v>
      </c>
      <c r="B44" s="53">
        <v>44</v>
      </c>
      <c r="C44" s="53">
        <v>12</v>
      </c>
      <c r="D44" s="54">
        <v>0.27272727272727271</v>
      </c>
      <c r="E44" s="54"/>
    </row>
    <row r="45" spans="1:5" s="25" customFormat="1" ht="14.25" x14ac:dyDescent="0.2">
      <c r="A45" s="25" t="s">
        <v>54</v>
      </c>
      <c r="B45" s="53">
        <v>24</v>
      </c>
      <c r="C45" s="53">
        <v>9</v>
      </c>
      <c r="D45" s="54">
        <v>0.375</v>
      </c>
      <c r="E45" s="54"/>
    </row>
    <row r="46" spans="1:5" s="25" customFormat="1" ht="14.25" x14ac:dyDescent="0.2">
      <c r="A46" s="25" t="s">
        <v>135</v>
      </c>
      <c r="B46" s="53">
        <v>22</v>
      </c>
      <c r="C46" s="53">
        <v>7</v>
      </c>
      <c r="D46" s="54">
        <v>0.31818181818181818</v>
      </c>
      <c r="E46" s="54"/>
    </row>
    <row r="47" spans="1:5" s="25" customFormat="1" ht="14.25" x14ac:dyDescent="0.2">
      <c r="A47" s="25" t="s">
        <v>189</v>
      </c>
      <c r="B47" s="53">
        <v>10</v>
      </c>
      <c r="C47" s="53">
        <v>5</v>
      </c>
      <c r="D47" s="54">
        <v>0.5</v>
      </c>
      <c r="E47" s="54"/>
    </row>
    <row r="48" spans="1:5" s="25" customFormat="1" ht="14.25" x14ac:dyDescent="0.2">
      <c r="A48" s="25" t="s">
        <v>55</v>
      </c>
      <c r="B48" s="53">
        <v>225</v>
      </c>
      <c r="C48" s="53">
        <v>83</v>
      </c>
      <c r="D48" s="54">
        <v>0.36888888888888888</v>
      </c>
      <c r="E48" s="54"/>
    </row>
    <row r="49" spans="1:5" s="25" customFormat="1" ht="14.25" x14ac:dyDescent="0.2">
      <c r="A49" s="25" t="s">
        <v>136</v>
      </c>
      <c r="B49" s="53">
        <v>285</v>
      </c>
      <c r="C49" s="53">
        <v>124</v>
      </c>
      <c r="D49" s="54">
        <v>0.43508771929824563</v>
      </c>
      <c r="E49" s="54"/>
    </row>
    <row r="50" spans="1:5" s="25" customFormat="1" ht="14.25" x14ac:dyDescent="0.2">
      <c r="A50" s="25" t="s">
        <v>56</v>
      </c>
      <c r="B50" s="53">
        <v>150</v>
      </c>
      <c r="C50" s="53">
        <v>57</v>
      </c>
      <c r="D50" s="54">
        <v>0.38</v>
      </c>
      <c r="E50" s="54"/>
    </row>
    <row r="51" spans="1:5" s="25" customFormat="1" ht="14.25" x14ac:dyDescent="0.2">
      <c r="A51" s="25" t="s">
        <v>137</v>
      </c>
      <c r="B51" s="53">
        <v>301</v>
      </c>
      <c r="C51" s="53">
        <v>124</v>
      </c>
      <c r="D51" s="54">
        <v>0.41196013289036543</v>
      </c>
      <c r="E51" s="54"/>
    </row>
    <row r="52" spans="1:5" s="25" customFormat="1" ht="14.25" x14ac:dyDescent="0.2">
      <c r="A52" s="25" t="s">
        <v>138</v>
      </c>
      <c r="B52" s="53">
        <v>157</v>
      </c>
      <c r="C52" s="53">
        <v>68</v>
      </c>
      <c r="D52" s="54">
        <v>0.43312101910828027</v>
      </c>
      <c r="E52" s="54"/>
    </row>
    <row r="53" spans="1:5" s="25" customFormat="1" ht="14.25" x14ac:dyDescent="0.2">
      <c r="A53" s="25" t="s">
        <v>139</v>
      </c>
      <c r="B53" s="53">
        <v>166</v>
      </c>
      <c r="C53" s="53">
        <v>68</v>
      </c>
      <c r="D53" s="54">
        <v>0.40963855421686746</v>
      </c>
      <c r="E53" s="54"/>
    </row>
    <row r="54" spans="1:5" s="25" customFormat="1" ht="14.25" x14ac:dyDescent="0.2">
      <c r="A54" s="25" t="s">
        <v>57</v>
      </c>
      <c r="B54" s="53">
        <v>348</v>
      </c>
      <c r="C54" s="53">
        <v>150</v>
      </c>
      <c r="D54" s="54">
        <v>0.43103448275862066</v>
      </c>
      <c r="E54" s="54"/>
    </row>
    <row r="55" spans="1:5" s="25" customFormat="1" ht="14.25" x14ac:dyDescent="0.2">
      <c r="A55" s="25" t="s">
        <v>158</v>
      </c>
      <c r="B55" s="53">
        <v>177</v>
      </c>
      <c r="C55" s="53">
        <v>69</v>
      </c>
      <c r="D55" s="54">
        <v>0.38983050847457629</v>
      </c>
      <c r="E55" s="54"/>
    </row>
    <row r="56" spans="1:5" s="25" customFormat="1" ht="14.25" x14ac:dyDescent="0.2">
      <c r="A56" s="25" t="s">
        <v>58</v>
      </c>
      <c r="B56" s="53">
        <v>131</v>
      </c>
      <c r="C56" s="53">
        <v>46</v>
      </c>
      <c r="D56" s="54">
        <v>0.35114503816793891</v>
      </c>
      <c r="E56" s="54"/>
    </row>
    <row r="57" spans="1:5" s="25" customFormat="1" ht="14.25" x14ac:dyDescent="0.2">
      <c r="A57" s="25" t="s">
        <v>160</v>
      </c>
      <c r="B57" s="53">
        <v>484</v>
      </c>
      <c r="C57" s="53">
        <v>222</v>
      </c>
      <c r="D57" s="54">
        <v>0.45867768595041325</v>
      </c>
      <c r="E57" s="54"/>
    </row>
    <row r="58" spans="1:5" s="25" customFormat="1" ht="14.25" x14ac:dyDescent="0.2">
      <c r="A58" s="25" t="s">
        <v>188</v>
      </c>
      <c r="B58" s="53">
        <v>343</v>
      </c>
      <c r="C58" s="53">
        <v>137</v>
      </c>
      <c r="D58" s="54">
        <v>0.39941690962099125</v>
      </c>
      <c r="E58" s="54"/>
    </row>
    <row r="59" spans="1:5" s="25" customFormat="1" ht="14.25" x14ac:dyDescent="0.2">
      <c r="A59" s="25" t="s">
        <v>140</v>
      </c>
      <c r="B59" s="53">
        <v>437</v>
      </c>
      <c r="C59" s="53">
        <v>216</v>
      </c>
      <c r="D59" s="54">
        <v>0.49427917620137302</v>
      </c>
      <c r="E59" s="54"/>
    </row>
    <row r="60" spans="1:5" s="25" customFormat="1" ht="14.25" x14ac:dyDescent="0.2">
      <c r="A60" s="25" t="s">
        <v>141</v>
      </c>
      <c r="B60" s="53">
        <v>179</v>
      </c>
      <c r="C60" s="53">
        <v>64</v>
      </c>
      <c r="D60" s="54">
        <v>0.35754189944134079</v>
      </c>
      <c r="E60" s="54"/>
    </row>
    <row r="61" spans="1:5" s="25" customFormat="1" ht="14.25" x14ac:dyDescent="0.2">
      <c r="A61" s="25" t="s">
        <v>142</v>
      </c>
      <c r="B61" s="53">
        <v>97</v>
      </c>
      <c r="C61" s="53">
        <v>28</v>
      </c>
      <c r="D61" s="54">
        <v>0.28865979381443296</v>
      </c>
      <c r="E61" s="54"/>
    </row>
    <row r="62" spans="1:5" s="25" customFormat="1" ht="14.25" x14ac:dyDescent="0.2">
      <c r="A62" s="25" t="s">
        <v>159</v>
      </c>
      <c r="B62" s="53">
        <v>396</v>
      </c>
      <c r="C62" s="53">
        <v>202</v>
      </c>
      <c r="D62" s="54">
        <v>0.51010101010101006</v>
      </c>
      <c r="E62" s="54"/>
    </row>
    <row r="63" spans="1:5" s="25" customFormat="1" ht="14.25" x14ac:dyDescent="0.2">
      <c r="A63" s="26" t="s">
        <v>114</v>
      </c>
      <c r="B63" s="53">
        <v>149</v>
      </c>
      <c r="C63" s="53">
        <v>70</v>
      </c>
      <c r="D63" s="54">
        <v>0.46979865771812079</v>
      </c>
      <c r="E63" s="54"/>
    </row>
    <row r="64" spans="1:5" s="25" customFormat="1" ht="14.25" x14ac:dyDescent="0.2">
      <c r="A64" s="25" t="s">
        <v>143</v>
      </c>
      <c r="B64" s="53">
        <v>198</v>
      </c>
      <c r="C64" s="53">
        <v>86</v>
      </c>
      <c r="D64" s="54">
        <v>0.43434343434343436</v>
      </c>
      <c r="E64" s="54"/>
    </row>
    <row r="65" spans="1:5" s="25" customFormat="1" ht="14.25" x14ac:dyDescent="0.2">
      <c r="A65" s="25" t="s">
        <v>97</v>
      </c>
      <c r="B65" s="20">
        <v>8</v>
      </c>
      <c r="C65" s="19">
        <v>0</v>
      </c>
      <c r="D65" s="47">
        <v>0</v>
      </c>
    </row>
    <row r="66" spans="1:5" s="25" customFormat="1" ht="14.25" x14ac:dyDescent="0.2">
      <c r="A66" s="25" t="s">
        <v>192</v>
      </c>
      <c r="B66" s="53">
        <v>12</v>
      </c>
      <c r="C66" s="53">
        <v>8</v>
      </c>
      <c r="D66" s="54">
        <v>0.66666666666666663</v>
      </c>
      <c r="E66" s="54"/>
    </row>
    <row r="67" spans="1:5" s="25" customFormat="1" ht="14.25" x14ac:dyDescent="0.2">
      <c r="A67" s="25" t="s">
        <v>190</v>
      </c>
      <c r="B67" s="53">
        <v>7</v>
      </c>
      <c r="C67" s="53">
        <v>3</v>
      </c>
      <c r="D67" s="54">
        <v>0.42857142857142855</v>
      </c>
      <c r="E67" s="54"/>
    </row>
    <row r="68" spans="1:5" s="25" customFormat="1" ht="14.25" x14ac:dyDescent="0.2">
      <c r="A68" s="25" t="s">
        <v>191</v>
      </c>
      <c r="B68" s="53">
        <v>22</v>
      </c>
      <c r="C68" s="53">
        <v>7</v>
      </c>
      <c r="D68" s="54">
        <v>0.31818181818181818</v>
      </c>
      <c r="E68" s="54"/>
    </row>
    <row r="69" spans="1:5" s="25" customFormat="1" ht="14.25" x14ac:dyDescent="0.2">
      <c r="A69" s="25" t="s">
        <v>59</v>
      </c>
      <c r="B69" s="53" t="s">
        <v>215</v>
      </c>
      <c r="C69" s="53" t="s">
        <v>215</v>
      </c>
      <c r="D69" s="54" t="s">
        <v>215</v>
      </c>
      <c r="E69" s="54"/>
    </row>
    <row r="70" spans="1:5" s="25" customFormat="1" ht="14.25" x14ac:dyDescent="0.2">
      <c r="A70" s="25" t="s">
        <v>60</v>
      </c>
      <c r="B70" s="53">
        <v>32</v>
      </c>
      <c r="C70" s="53">
        <v>14</v>
      </c>
      <c r="D70" s="54">
        <v>0.4375</v>
      </c>
      <c r="E70" s="54"/>
    </row>
    <row r="71" spans="1:5" s="25" customFormat="1" ht="14.25" x14ac:dyDescent="0.2">
      <c r="A71" s="25" t="s">
        <v>156</v>
      </c>
      <c r="B71" s="53">
        <v>12</v>
      </c>
      <c r="C71" s="53">
        <v>5</v>
      </c>
      <c r="D71" s="54">
        <v>0.41666666666666669</v>
      </c>
      <c r="E71" s="54"/>
    </row>
    <row r="72" spans="1:5" s="25" customFormat="1" ht="14.25" x14ac:dyDescent="0.2">
      <c r="A72" s="25" t="s">
        <v>157</v>
      </c>
      <c r="B72" s="53" t="s">
        <v>215</v>
      </c>
      <c r="C72" s="53" t="s">
        <v>215</v>
      </c>
      <c r="D72" s="54" t="s">
        <v>215</v>
      </c>
      <c r="E72" s="54"/>
    </row>
    <row r="73" spans="1:5" s="25" customFormat="1" ht="14.25" x14ac:dyDescent="0.2">
      <c r="A73" s="25" t="s">
        <v>61</v>
      </c>
      <c r="B73" s="53">
        <v>138</v>
      </c>
      <c r="C73" s="53">
        <v>61</v>
      </c>
      <c r="D73" s="54">
        <v>0.4420289855072464</v>
      </c>
      <c r="E73" s="54"/>
    </row>
    <row r="74" spans="1:5" s="25" customFormat="1" ht="14.25" x14ac:dyDescent="0.2">
      <c r="A74" s="25" t="s">
        <v>62</v>
      </c>
      <c r="B74" s="53">
        <v>179</v>
      </c>
      <c r="C74" s="53">
        <v>71</v>
      </c>
      <c r="D74" s="54">
        <v>0.39664804469273746</v>
      </c>
      <c r="E74" s="54"/>
    </row>
    <row r="75" spans="1:5" s="25" customFormat="1" ht="14.25" x14ac:dyDescent="0.2">
      <c r="A75" s="25" t="s">
        <v>155</v>
      </c>
      <c r="B75" s="53">
        <v>10</v>
      </c>
      <c r="C75" s="53">
        <v>2</v>
      </c>
      <c r="D75" s="54">
        <v>0.2</v>
      </c>
      <c r="E75" s="54"/>
    </row>
    <row r="76" spans="1:5" s="25" customFormat="1" ht="14.25" x14ac:dyDescent="0.2">
      <c r="A76" s="25" t="s">
        <v>63</v>
      </c>
      <c r="B76" s="53">
        <v>27</v>
      </c>
      <c r="C76" s="53">
        <v>5</v>
      </c>
      <c r="D76" s="54">
        <v>0.18518518518518517</v>
      </c>
      <c r="E76" s="54"/>
    </row>
    <row r="77" spans="1:5" s="25" customFormat="1" ht="14.25" x14ac:dyDescent="0.2">
      <c r="A77" s="25" t="s">
        <v>229</v>
      </c>
      <c r="B77" s="53">
        <v>69</v>
      </c>
      <c r="C77" s="53">
        <v>18</v>
      </c>
      <c r="D77" s="54">
        <v>0.2608695652173913</v>
      </c>
      <c r="E77" s="54"/>
    </row>
    <row r="78" spans="1:5" s="25" customFormat="1" ht="14.25" x14ac:dyDescent="0.2">
      <c r="A78" s="25" t="s">
        <v>230</v>
      </c>
      <c r="B78" s="53" t="s">
        <v>215</v>
      </c>
      <c r="C78" s="53" t="s">
        <v>215</v>
      </c>
      <c r="D78" s="54" t="s">
        <v>215</v>
      </c>
      <c r="E78" s="54"/>
    </row>
    <row r="79" spans="1:5" s="25" customFormat="1" ht="14.25" x14ac:dyDescent="0.2">
      <c r="A79" s="25" t="s">
        <v>231</v>
      </c>
      <c r="B79" s="53">
        <v>7</v>
      </c>
      <c r="C79" s="53">
        <v>4</v>
      </c>
      <c r="D79" s="54">
        <v>0.5714285714285714</v>
      </c>
      <c r="E79" s="54"/>
    </row>
    <row r="80" spans="1:5" s="25" customFormat="1" ht="14.25" x14ac:dyDescent="0.2">
      <c r="A80" s="25" t="s">
        <v>232</v>
      </c>
      <c r="B80" s="53" t="s">
        <v>215</v>
      </c>
      <c r="C80" s="53" t="s">
        <v>215</v>
      </c>
      <c r="D80" s="54" t="s">
        <v>215</v>
      </c>
      <c r="E80" s="54"/>
    </row>
    <row r="81" spans="1:5" s="25" customFormat="1" ht="14.25" x14ac:dyDescent="0.2">
      <c r="A81" s="25" t="s">
        <v>233</v>
      </c>
      <c r="B81" s="53">
        <v>11</v>
      </c>
      <c r="C81" s="53">
        <v>1</v>
      </c>
      <c r="D81" s="54">
        <v>9.0909090909090912E-2</v>
      </c>
      <c r="E81" s="54"/>
    </row>
    <row r="82" spans="1:5" s="25" customFormat="1" ht="14.25" x14ac:dyDescent="0.2">
      <c r="A82" s="25" t="s">
        <v>64</v>
      </c>
      <c r="B82" s="53">
        <v>46</v>
      </c>
      <c r="C82" s="53">
        <v>27</v>
      </c>
      <c r="D82" s="54">
        <v>0.58695652173913049</v>
      </c>
      <c r="E82" s="54"/>
    </row>
    <row r="83" spans="1:5" s="25" customFormat="1" ht="14.25" x14ac:dyDescent="0.2">
      <c r="A83" s="25" t="s">
        <v>195</v>
      </c>
      <c r="B83" s="53">
        <v>15</v>
      </c>
      <c r="C83" s="53">
        <v>8</v>
      </c>
      <c r="D83" s="54">
        <v>0.53333333333333333</v>
      </c>
      <c r="E83" s="54"/>
    </row>
    <row r="84" spans="1:5" s="25" customFormat="1" ht="14.25" x14ac:dyDescent="0.2">
      <c r="A84" s="25" t="s">
        <v>193</v>
      </c>
      <c r="B84" s="53">
        <v>47</v>
      </c>
      <c r="C84" s="53">
        <v>22</v>
      </c>
      <c r="D84" s="54">
        <v>0.46808510638297873</v>
      </c>
      <c r="E84" s="54"/>
    </row>
    <row r="85" spans="1:5" s="25" customFormat="1" ht="14.25" x14ac:dyDescent="0.2">
      <c r="A85" s="25" t="s">
        <v>194</v>
      </c>
      <c r="B85" s="53">
        <v>32</v>
      </c>
      <c r="C85" s="53">
        <v>16</v>
      </c>
      <c r="D85" s="54">
        <v>0.5</v>
      </c>
      <c r="E85" s="54"/>
    </row>
    <row r="86" spans="1:5" s="25" customFormat="1" ht="14.25" x14ac:dyDescent="0.2">
      <c r="A86" s="25" t="s">
        <v>65</v>
      </c>
      <c r="B86" s="53">
        <v>24</v>
      </c>
      <c r="C86" s="53">
        <v>13</v>
      </c>
      <c r="D86" s="54">
        <v>0.54166666666666663</v>
      </c>
      <c r="E86" s="54"/>
    </row>
    <row r="87" spans="1:5" s="25" customFormat="1" ht="14.25" x14ac:dyDescent="0.2">
      <c r="A87" s="25" t="s">
        <v>148</v>
      </c>
      <c r="B87" s="53">
        <v>11</v>
      </c>
      <c r="C87" s="53">
        <v>3</v>
      </c>
      <c r="D87" s="54">
        <v>0.27272727272727271</v>
      </c>
      <c r="E87" s="54"/>
    </row>
    <row r="88" spans="1:5" s="25" customFormat="1" ht="14.25" x14ac:dyDescent="0.2">
      <c r="A88" s="25" t="s">
        <v>149</v>
      </c>
      <c r="B88" s="53">
        <v>11</v>
      </c>
      <c r="C88" s="53">
        <v>3</v>
      </c>
      <c r="D88" s="54">
        <v>0.27272727272727271</v>
      </c>
      <c r="E88" s="54"/>
    </row>
    <row r="89" spans="1:5" s="25" customFormat="1" ht="14.25" x14ac:dyDescent="0.2">
      <c r="A89" s="25" t="s">
        <v>150</v>
      </c>
      <c r="B89" s="53">
        <v>22</v>
      </c>
      <c r="C89" s="53">
        <v>5</v>
      </c>
      <c r="D89" s="54">
        <v>0.22727272727272727</v>
      </c>
      <c r="E89" s="54"/>
    </row>
    <row r="90" spans="1:5" s="25" customFormat="1" ht="14.25" x14ac:dyDescent="0.2">
      <c r="A90" s="25" t="s">
        <v>151</v>
      </c>
      <c r="B90" s="53">
        <v>70</v>
      </c>
      <c r="C90" s="53">
        <v>29</v>
      </c>
      <c r="D90" s="54">
        <v>0.41428571428571431</v>
      </c>
      <c r="E90" s="54"/>
    </row>
    <row r="91" spans="1:5" s="25" customFormat="1" ht="14.25" x14ac:dyDescent="0.2">
      <c r="A91" s="25" t="s">
        <v>152</v>
      </c>
      <c r="B91" s="53">
        <v>11</v>
      </c>
      <c r="C91" s="53">
        <v>8</v>
      </c>
      <c r="D91" s="54">
        <v>0.72727272727272729</v>
      </c>
      <c r="E91" s="54"/>
    </row>
    <row r="92" spans="1:5" s="25" customFormat="1" ht="14.25" x14ac:dyDescent="0.2">
      <c r="A92" s="25" t="s">
        <v>153</v>
      </c>
      <c r="B92" s="53">
        <v>14</v>
      </c>
      <c r="C92" s="53">
        <v>8</v>
      </c>
      <c r="D92" s="54">
        <v>0.5714285714285714</v>
      </c>
      <c r="E92" s="54"/>
    </row>
    <row r="93" spans="1:5" s="25" customFormat="1" ht="14.25" x14ac:dyDescent="0.2">
      <c r="A93" s="26" t="s">
        <v>111</v>
      </c>
      <c r="B93" s="53">
        <v>12</v>
      </c>
      <c r="C93" s="53">
        <v>7</v>
      </c>
      <c r="D93" s="54">
        <v>0.58333333333333337</v>
      </c>
      <c r="E93" s="54"/>
    </row>
    <row r="94" spans="1:5" s="25" customFormat="1" ht="14.25" x14ac:dyDescent="0.2">
      <c r="A94" s="25" t="s">
        <v>147</v>
      </c>
      <c r="B94" s="53">
        <v>51</v>
      </c>
      <c r="C94" s="53">
        <v>28</v>
      </c>
      <c r="D94" s="54">
        <v>0.5490196078431373</v>
      </c>
      <c r="E94" s="54"/>
    </row>
    <row r="95" spans="1:5" s="25" customFormat="1" ht="14.25" x14ac:dyDescent="0.2">
      <c r="A95" s="25" t="s">
        <v>146</v>
      </c>
      <c r="B95" s="53">
        <v>31</v>
      </c>
      <c r="C95" s="53">
        <v>13</v>
      </c>
      <c r="D95" s="54">
        <v>0.41935483870967744</v>
      </c>
      <c r="E95" s="54"/>
    </row>
    <row r="96" spans="1:5" s="25" customFormat="1" ht="14.25" x14ac:dyDescent="0.2">
      <c r="A96" s="25" t="s">
        <v>66</v>
      </c>
      <c r="B96" s="53">
        <v>26</v>
      </c>
      <c r="C96" s="53">
        <v>9</v>
      </c>
      <c r="D96" s="54">
        <v>0.34615384615384615</v>
      </c>
      <c r="E96" s="54"/>
    </row>
    <row r="97" spans="1:5" s="25" customFormat="1" ht="14.25" x14ac:dyDescent="0.2">
      <c r="A97" s="25" t="s">
        <v>234</v>
      </c>
      <c r="B97" s="53">
        <v>125</v>
      </c>
      <c r="C97" s="53">
        <v>59</v>
      </c>
      <c r="D97" s="54">
        <v>0.47199999999999998</v>
      </c>
      <c r="E97" s="54"/>
    </row>
    <row r="98" spans="1:5" s="25" customFormat="1" ht="14.25" x14ac:dyDescent="0.2">
      <c r="A98" s="25" t="s">
        <v>235</v>
      </c>
      <c r="B98" s="53">
        <v>116</v>
      </c>
      <c r="C98" s="53">
        <v>38</v>
      </c>
      <c r="D98" s="54">
        <v>0.32758620689655171</v>
      </c>
      <c r="E98" s="54"/>
    </row>
    <row r="99" spans="1:5" s="25" customFormat="1" ht="14.25" x14ac:dyDescent="0.2">
      <c r="A99" s="25" t="s">
        <v>236</v>
      </c>
      <c r="B99" s="53">
        <v>93</v>
      </c>
      <c r="C99" s="53">
        <v>36</v>
      </c>
      <c r="D99" s="54">
        <v>0.38709677419354838</v>
      </c>
      <c r="E99" s="54"/>
    </row>
    <row r="100" spans="1:5" s="25" customFormat="1" ht="14.25" x14ac:dyDescent="0.2">
      <c r="A100" s="25" t="s">
        <v>237</v>
      </c>
      <c r="B100" s="53">
        <v>208</v>
      </c>
      <c r="C100" s="53">
        <v>81</v>
      </c>
      <c r="D100" s="54">
        <v>0.38942307692307693</v>
      </c>
      <c r="E100" s="54"/>
    </row>
    <row r="101" spans="1:5" s="26" customFormat="1" ht="14.25" x14ac:dyDescent="0.2">
      <c r="A101" s="25" t="s">
        <v>238</v>
      </c>
      <c r="B101" s="53">
        <v>219</v>
      </c>
      <c r="C101" s="53">
        <v>100</v>
      </c>
      <c r="D101" s="54">
        <v>0.45662100456621002</v>
      </c>
      <c r="E101" s="54"/>
    </row>
    <row r="102" spans="1:5" s="26" customFormat="1" ht="14.25" x14ac:dyDescent="0.2">
      <c r="A102" s="25" t="s">
        <v>239</v>
      </c>
      <c r="B102" s="53">
        <v>339</v>
      </c>
      <c r="C102" s="53">
        <v>162</v>
      </c>
      <c r="D102" s="54">
        <v>0.47787610619469029</v>
      </c>
      <c r="E102" s="54"/>
    </row>
    <row r="103" spans="1:5" s="25" customFormat="1" ht="14.25" x14ac:dyDescent="0.2">
      <c r="A103" s="26" t="s">
        <v>204</v>
      </c>
      <c r="B103" s="55">
        <v>58</v>
      </c>
      <c r="C103" s="55">
        <v>26</v>
      </c>
      <c r="D103" s="47">
        <v>0.44827586206896552</v>
      </c>
      <c r="E103" s="47"/>
    </row>
    <row r="104" spans="1:5" s="25" customFormat="1" ht="14.25" x14ac:dyDescent="0.2">
      <c r="A104" s="26" t="s">
        <v>203</v>
      </c>
      <c r="B104" s="55">
        <v>172</v>
      </c>
      <c r="C104" s="55">
        <v>79</v>
      </c>
      <c r="D104" s="47">
        <v>0.45930232558139533</v>
      </c>
      <c r="E104" s="47"/>
    </row>
    <row r="105" spans="1:5" s="25" customFormat="1" ht="14.25" x14ac:dyDescent="0.2">
      <c r="A105" s="25" t="s">
        <v>170</v>
      </c>
      <c r="B105" s="53">
        <v>17</v>
      </c>
      <c r="C105" s="53">
        <v>7</v>
      </c>
      <c r="D105" s="54">
        <v>0.41176470588235292</v>
      </c>
      <c r="E105" s="54"/>
    </row>
    <row r="106" spans="1:5" s="25" customFormat="1" ht="14.25" x14ac:dyDescent="0.2">
      <c r="A106" s="25" t="s">
        <v>207</v>
      </c>
      <c r="B106" s="53">
        <v>231</v>
      </c>
      <c r="C106" s="53">
        <v>48</v>
      </c>
      <c r="D106" s="54">
        <v>0.20779220779220781</v>
      </c>
      <c r="E106" s="54"/>
    </row>
    <row r="107" spans="1:5" s="25" customFormat="1" ht="14.25" x14ac:dyDescent="0.2">
      <c r="A107" s="25" t="s">
        <v>67</v>
      </c>
      <c r="B107" s="53">
        <v>13</v>
      </c>
      <c r="C107" s="53">
        <v>6</v>
      </c>
      <c r="D107" s="54">
        <v>0.46153846153846156</v>
      </c>
      <c r="E107" s="54"/>
    </row>
    <row r="108" spans="1:5" s="25" customFormat="1" ht="14.25" x14ac:dyDescent="0.2">
      <c r="A108" s="25" t="s">
        <v>175</v>
      </c>
      <c r="B108" s="53">
        <v>18</v>
      </c>
      <c r="C108" s="53">
        <v>10</v>
      </c>
      <c r="D108" s="54">
        <v>0.55555555555555558</v>
      </c>
      <c r="E108" s="54"/>
    </row>
    <row r="109" spans="1:5" s="25" customFormat="1" ht="14.25" x14ac:dyDescent="0.2">
      <c r="A109" s="25" t="s">
        <v>68</v>
      </c>
      <c r="B109" s="53">
        <v>24</v>
      </c>
      <c r="C109" s="53">
        <v>7</v>
      </c>
      <c r="D109" s="54">
        <v>0.29166666666666669</v>
      </c>
      <c r="E109" s="54"/>
    </row>
    <row r="110" spans="1:5" s="25" customFormat="1" ht="14.25" x14ac:dyDescent="0.2">
      <c r="A110" s="25" t="s">
        <v>176</v>
      </c>
      <c r="B110" s="53">
        <v>67</v>
      </c>
      <c r="C110" s="53">
        <v>39</v>
      </c>
      <c r="D110" s="54">
        <v>0.58208955223880599</v>
      </c>
      <c r="E110" s="54"/>
    </row>
    <row r="111" spans="1:5" s="25" customFormat="1" ht="14.25" x14ac:dyDescent="0.2">
      <c r="A111" s="25" t="s">
        <v>69</v>
      </c>
      <c r="B111" s="53">
        <v>7</v>
      </c>
      <c r="C111" s="53">
        <v>3</v>
      </c>
      <c r="D111" s="54">
        <v>0.42857142857142855</v>
      </c>
      <c r="E111" s="54"/>
    </row>
    <row r="112" spans="1:5" s="25" customFormat="1" ht="14.25" x14ac:dyDescent="0.2">
      <c r="A112" s="25" t="s">
        <v>70</v>
      </c>
      <c r="B112" s="53">
        <v>46</v>
      </c>
      <c r="C112" s="53">
        <v>15</v>
      </c>
      <c r="D112" s="54">
        <v>0.32608695652173914</v>
      </c>
      <c r="E112" s="54"/>
    </row>
    <row r="113" spans="1:5" s="25" customFormat="1" ht="14.25" x14ac:dyDescent="0.2">
      <c r="A113" s="25" t="s">
        <v>71</v>
      </c>
      <c r="B113" s="53">
        <v>203</v>
      </c>
      <c r="C113" s="53">
        <v>73</v>
      </c>
      <c r="D113" s="54">
        <v>0.35960591133004927</v>
      </c>
      <c r="E113" s="54"/>
    </row>
    <row r="114" spans="1:5" s="25" customFormat="1" ht="14.25" x14ac:dyDescent="0.2">
      <c r="A114" s="25" t="s">
        <v>144</v>
      </c>
      <c r="B114" s="53">
        <v>70</v>
      </c>
      <c r="C114" s="53">
        <v>32</v>
      </c>
      <c r="D114" s="54">
        <v>0.45714285714285713</v>
      </c>
      <c r="E114" s="54"/>
    </row>
    <row r="115" spans="1:5" s="25" customFormat="1" ht="14.25" x14ac:dyDescent="0.2">
      <c r="A115" s="25" t="s">
        <v>205</v>
      </c>
      <c r="B115" s="53">
        <v>55</v>
      </c>
      <c r="C115" s="53">
        <v>22</v>
      </c>
      <c r="D115" s="54">
        <v>0.4</v>
      </c>
      <c r="E115" s="54"/>
    </row>
    <row r="116" spans="1:5" s="25" customFormat="1" ht="14.25" x14ac:dyDescent="0.2">
      <c r="A116" s="26" t="s">
        <v>109</v>
      </c>
      <c r="B116" s="20">
        <v>8</v>
      </c>
      <c r="C116" s="19">
        <v>2</v>
      </c>
      <c r="D116" s="47">
        <v>0.25</v>
      </c>
    </row>
    <row r="117" spans="1:5" s="25" customFormat="1" ht="14.25" x14ac:dyDescent="0.2">
      <c r="A117" s="26" t="s">
        <v>113</v>
      </c>
      <c r="B117" s="53">
        <v>23</v>
      </c>
      <c r="C117" s="53">
        <v>10</v>
      </c>
      <c r="D117" s="54">
        <v>0.43478260869565216</v>
      </c>
      <c r="E117" s="54"/>
    </row>
    <row r="118" spans="1:5" s="25" customFormat="1" ht="14.25" x14ac:dyDescent="0.2">
      <c r="A118" s="25" t="s">
        <v>72</v>
      </c>
      <c r="B118" s="53">
        <v>15</v>
      </c>
      <c r="C118" s="53">
        <v>2</v>
      </c>
      <c r="D118" s="54">
        <v>0.13333333333333333</v>
      </c>
      <c r="E118" s="54"/>
    </row>
    <row r="119" spans="1:5" s="25" customFormat="1" ht="14.25" x14ac:dyDescent="0.2">
      <c r="A119" s="25" t="s">
        <v>103</v>
      </c>
      <c r="B119" s="20" t="s">
        <v>215</v>
      </c>
      <c r="C119" s="19" t="s">
        <v>215</v>
      </c>
      <c r="D119" s="47" t="s">
        <v>215</v>
      </c>
    </row>
    <row r="120" spans="1:5" s="25" customFormat="1" ht="14.25" x14ac:dyDescent="0.2">
      <c r="A120" s="25" t="s">
        <v>73</v>
      </c>
      <c r="B120" s="53" t="s">
        <v>215</v>
      </c>
      <c r="C120" s="53" t="s">
        <v>215</v>
      </c>
      <c r="D120" s="54" t="s">
        <v>215</v>
      </c>
      <c r="E120" s="54"/>
    </row>
    <row r="121" spans="1:5" s="25" customFormat="1" ht="14.25" x14ac:dyDescent="0.2">
      <c r="A121" s="25" t="s">
        <v>74</v>
      </c>
      <c r="B121" s="53">
        <v>53</v>
      </c>
      <c r="C121" s="53">
        <v>17</v>
      </c>
      <c r="D121" s="54">
        <v>0.32075471698113206</v>
      </c>
      <c r="E121" s="54"/>
    </row>
    <row r="122" spans="1:5" s="25" customFormat="1" ht="14.25" x14ac:dyDescent="0.2">
      <c r="A122" s="25" t="s">
        <v>75</v>
      </c>
      <c r="B122" s="53">
        <v>29</v>
      </c>
      <c r="C122" s="53">
        <v>12</v>
      </c>
      <c r="D122" s="54">
        <v>0.41379310344827586</v>
      </c>
      <c r="E122" s="54"/>
    </row>
    <row r="123" spans="1:5" s="25" customFormat="1" ht="14.25" x14ac:dyDescent="0.2">
      <c r="A123" s="25" t="s">
        <v>177</v>
      </c>
      <c r="B123" s="53">
        <v>94</v>
      </c>
      <c r="C123" s="53">
        <v>40</v>
      </c>
      <c r="D123" s="54">
        <v>0.42553191489361702</v>
      </c>
      <c r="E123" s="54"/>
    </row>
    <row r="124" spans="1:5" s="25" customFormat="1" ht="14.25" x14ac:dyDescent="0.2">
      <c r="A124" s="25" t="s">
        <v>105</v>
      </c>
      <c r="B124" s="20" t="s">
        <v>215</v>
      </c>
      <c r="C124" s="19" t="s">
        <v>215</v>
      </c>
      <c r="D124" s="47" t="s">
        <v>215</v>
      </c>
    </row>
    <row r="125" spans="1:5" s="25" customFormat="1" ht="14.25" x14ac:dyDescent="0.2">
      <c r="A125" s="26" t="s">
        <v>108</v>
      </c>
      <c r="B125" s="20" t="s">
        <v>215</v>
      </c>
      <c r="C125" s="19" t="s">
        <v>215</v>
      </c>
      <c r="D125" s="47" t="s">
        <v>215</v>
      </c>
    </row>
    <row r="126" spans="1:5" s="25" customFormat="1" ht="14.25" x14ac:dyDescent="0.2">
      <c r="A126" s="25" t="s">
        <v>76</v>
      </c>
      <c r="B126" s="53">
        <v>108</v>
      </c>
      <c r="C126" s="53">
        <v>30</v>
      </c>
      <c r="D126" s="54">
        <v>0.27777777777777779</v>
      </c>
      <c r="E126" s="54"/>
    </row>
    <row r="127" spans="1:5" s="25" customFormat="1" ht="14.25" x14ac:dyDescent="0.2">
      <c r="A127" s="25" t="s">
        <v>128</v>
      </c>
      <c r="B127" s="53">
        <v>54</v>
      </c>
      <c r="C127" s="53">
        <v>16</v>
      </c>
      <c r="D127" s="54">
        <v>0.29629629629629628</v>
      </c>
      <c r="E127" s="54"/>
    </row>
    <row r="128" spans="1:5" s="25" customFormat="1" ht="14.25" x14ac:dyDescent="0.2">
      <c r="A128" s="25" t="s">
        <v>77</v>
      </c>
      <c r="B128" s="53">
        <v>53</v>
      </c>
      <c r="C128" s="53">
        <v>18</v>
      </c>
      <c r="D128" s="54">
        <v>0.33962264150943394</v>
      </c>
      <c r="E128" s="54"/>
    </row>
    <row r="129" spans="1:5" s="25" customFormat="1" ht="14.25" x14ac:dyDescent="0.2">
      <c r="A129" s="30" t="s">
        <v>112</v>
      </c>
      <c r="B129" s="53">
        <v>8</v>
      </c>
      <c r="C129" s="53">
        <v>3</v>
      </c>
      <c r="D129" s="54">
        <v>0.375</v>
      </c>
      <c r="E129" s="54"/>
    </row>
    <row r="130" spans="1:5" s="25" customFormat="1" ht="14.25" x14ac:dyDescent="0.2">
      <c r="A130" s="25" t="s">
        <v>78</v>
      </c>
      <c r="B130" s="53">
        <v>156</v>
      </c>
      <c r="C130" s="53">
        <v>58</v>
      </c>
      <c r="D130" s="54">
        <v>0.37179487179487181</v>
      </c>
      <c r="E130" s="54"/>
    </row>
    <row r="131" spans="1:5" s="25" customFormat="1" ht="14.25" x14ac:dyDescent="0.2">
      <c r="A131" s="25" t="s">
        <v>126</v>
      </c>
      <c r="B131" s="53">
        <v>22</v>
      </c>
      <c r="C131" s="53">
        <v>11</v>
      </c>
      <c r="D131" s="54">
        <v>0.5</v>
      </c>
      <c r="E131" s="54"/>
    </row>
    <row r="132" spans="1:5" s="25" customFormat="1" ht="14.25" x14ac:dyDescent="0.2">
      <c r="A132" s="25" t="s">
        <v>79</v>
      </c>
      <c r="B132" s="53">
        <v>95</v>
      </c>
      <c r="C132" s="53">
        <v>50</v>
      </c>
      <c r="D132" s="54">
        <v>0.52631578947368418</v>
      </c>
      <c r="E132" s="54"/>
    </row>
    <row r="133" spans="1:5" s="25" customFormat="1" ht="14.25" x14ac:dyDescent="0.2">
      <c r="A133" s="25" t="s">
        <v>127</v>
      </c>
      <c r="B133" s="53">
        <v>109</v>
      </c>
      <c r="C133" s="53">
        <v>54</v>
      </c>
      <c r="D133" s="54">
        <v>0.49541284403669728</v>
      </c>
      <c r="E133" s="54"/>
    </row>
    <row r="134" spans="1:5" s="25" customFormat="1" ht="14.25" x14ac:dyDescent="0.2">
      <c r="A134" s="25" t="s">
        <v>174</v>
      </c>
      <c r="B134" s="53">
        <v>15</v>
      </c>
      <c r="C134" s="53">
        <v>7</v>
      </c>
      <c r="D134" s="54">
        <v>0.46666666666666667</v>
      </c>
      <c r="E134" s="54"/>
    </row>
    <row r="135" spans="1:5" s="25" customFormat="1" ht="14.25" x14ac:dyDescent="0.2">
      <c r="A135" s="25" t="s">
        <v>206</v>
      </c>
      <c r="B135" s="53">
        <v>10</v>
      </c>
      <c r="C135" s="53">
        <v>6</v>
      </c>
      <c r="D135" s="54">
        <v>0.6</v>
      </c>
      <c r="E135" s="54"/>
    </row>
    <row r="136" spans="1:5" s="25" customFormat="1" ht="14.25" x14ac:dyDescent="0.2">
      <c r="A136" s="25" t="s">
        <v>80</v>
      </c>
      <c r="B136" s="53">
        <v>144</v>
      </c>
      <c r="C136" s="53">
        <v>69</v>
      </c>
      <c r="D136" s="54">
        <v>0.47916666666666669</v>
      </c>
      <c r="E136" s="54"/>
    </row>
    <row r="137" spans="1:5" s="25" customFormat="1" ht="14.25" x14ac:dyDescent="0.2">
      <c r="A137" s="25" t="s">
        <v>81</v>
      </c>
      <c r="B137" s="53">
        <v>122</v>
      </c>
      <c r="C137" s="53">
        <v>46</v>
      </c>
      <c r="D137" s="54">
        <v>0.37704918032786883</v>
      </c>
      <c r="E137" s="54"/>
    </row>
    <row r="138" spans="1:5" s="25" customFormat="1" ht="14.25" x14ac:dyDescent="0.2">
      <c r="A138" s="25" t="s">
        <v>82</v>
      </c>
      <c r="B138" s="53">
        <v>84</v>
      </c>
      <c r="C138" s="53">
        <v>26</v>
      </c>
      <c r="D138" s="54">
        <v>0.30952380952380953</v>
      </c>
      <c r="E138" s="54"/>
    </row>
    <row r="139" spans="1:5" s="25" customFormat="1" ht="14.25" x14ac:dyDescent="0.2">
      <c r="A139" s="25" t="s">
        <v>83</v>
      </c>
      <c r="B139" s="53">
        <v>106</v>
      </c>
      <c r="C139" s="53">
        <v>46</v>
      </c>
      <c r="D139" s="54">
        <v>0.43396226415094341</v>
      </c>
      <c r="E139" s="54"/>
    </row>
    <row r="140" spans="1:5" s="25" customFormat="1" ht="14.25" x14ac:dyDescent="0.2">
      <c r="A140" s="25" t="s">
        <v>129</v>
      </c>
      <c r="B140" s="53">
        <v>238</v>
      </c>
      <c r="C140" s="53">
        <v>118</v>
      </c>
      <c r="D140" s="54">
        <v>0.49579831932773111</v>
      </c>
      <c r="E140" s="54"/>
    </row>
    <row r="141" spans="1:5" s="25" customFormat="1" ht="14.25" x14ac:dyDescent="0.2">
      <c r="A141" s="25" t="s">
        <v>84</v>
      </c>
      <c r="B141" s="53">
        <v>134</v>
      </c>
      <c r="C141" s="53">
        <v>51</v>
      </c>
      <c r="D141" s="54">
        <v>0.38059701492537312</v>
      </c>
      <c r="E141" s="54"/>
    </row>
    <row r="142" spans="1:5" s="25" customFormat="1" ht="14.25" x14ac:dyDescent="0.2">
      <c r="A142" s="25" t="s">
        <v>131</v>
      </c>
      <c r="B142" s="53" t="s">
        <v>215</v>
      </c>
      <c r="C142" s="53" t="s">
        <v>215</v>
      </c>
      <c r="D142" s="54" t="s">
        <v>215</v>
      </c>
      <c r="E142" s="54"/>
    </row>
    <row r="143" spans="1:5" s="25" customFormat="1" ht="14.25" x14ac:dyDescent="0.2">
      <c r="A143" s="25" t="s">
        <v>85</v>
      </c>
      <c r="B143" s="53">
        <v>202</v>
      </c>
      <c r="C143" s="53">
        <v>105</v>
      </c>
      <c r="D143" s="54">
        <v>0.51980198019801982</v>
      </c>
      <c r="E143" s="54"/>
    </row>
    <row r="144" spans="1:5" s="25" customFormat="1" ht="14.25" x14ac:dyDescent="0.2">
      <c r="A144" s="25" t="s">
        <v>130</v>
      </c>
      <c r="B144" s="53">
        <v>121</v>
      </c>
      <c r="C144" s="53">
        <v>50</v>
      </c>
      <c r="D144" s="54">
        <v>0.41322314049586778</v>
      </c>
      <c r="E144" s="54"/>
    </row>
    <row r="145" spans="1:5" s="25" customFormat="1" ht="14.25" x14ac:dyDescent="0.2">
      <c r="A145" s="25" t="s">
        <v>86</v>
      </c>
      <c r="B145" s="53">
        <v>13</v>
      </c>
      <c r="C145" s="53">
        <v>2</v>
      </c>
      <c r="D145" s="54">
        <v>0.15384615384615385</v>
      </c>
      <c r="E145" s="54"/>
    </row>
    <row r="146" spans="1:5" s="25" customFormat="1" ht="14.25" x14ac:dyDescent="0.2">
      <c r="A146" s="25" t="s">
        <v>154</v>
      </c>
      <c r="B146" s="53">
        <v>31</v>
      </c>
      <c r="C146" s="53">
        <v>12</v>
      </c>
      <c r="D146" s="54">
        <v>0.38709677419354838</v>
      </c>
      <c r="E146" s="54"/>
    </row>
    <row r="147" spans="1:5" s="25" customFormat="1" ht="14.25" x14ac:dyDescent="0.2">
      <c r="A147" s="25" t="s">
        <v>87</v>
      </c>
      <c r="B147" s="53">
        <v>16</v>
      </c>
      <c r="C147" s="53">
        <v>1</v>
      </c>
      <c r="D147" s="54">
        <v>6.25E-2</v>
      </c>
      <c r="E147" s="54"/>
    </row>
    <row r="148" spans="1:5" s="25" customFormat="1" ht="14.25" x14ac:dyDescent="0.2">
      <c r="A148" s="25" t="s">
        <v>88</v>
      </c>
      <c r="B148" s="53">
        <v>21</v>
      </c>
      <c r="C148" s="53">
        <v>7</v>
      </c>
      <c r="D148" s="54">
        <v>0.33333333333333331</v>
      </c>
      <c r="E148" s="54"/>
    </row>
    <row r="149" spans="1:5" s="25" customFormat="1" ht="14.25" x14ac:dyDescent="0.2">
      <c r="A149" s="25" t="s">
        <v>89</v>
      </c>
      <c r="B149" s="53">
        <v>280</v>
      </c>
      <c r="C149" s="53">
        <v>93</v>
      </c>
      <c r="D149" s="54">
        <v>0.33214285714285713</v>
      </c>
      <c r="E149" s="54"/>
    </row>
    <row r="150" spans="1:5" s="25" customFormat="1" ht="14.25" x14ac:dyDescent="0.2">
      <c r="A150" s="25" t="s">
        <v>132</v>
      </c>
      <c r="B150" s="53">
        <v>49</v>
      </c>
      <c r="C150" s="53">
        <v>19</v>
      </c>
      <c r="D150" s="54">
        <v>0.38775510204081631</v>
      </c>
      <c r="E150" s="54"/>
    </row>
    <row r="151" spans="1:5" s="25" customFormat="1" ht="14.25" x14ac:dyDescent="0.2">
      <c r="A151" s="25" t="s">
        <v>133</v>
      </c>
      <c r="B151" s="53">
        <v>35</v>
      </c>
      <c r="C151" s="53">
        <v>14</v>
      </c>
      <c r="D151" s="54">
        <v>0.4</v>
      </c>
      <c r="E151" s="54"/>
    </row>
    <row r="152" spans="1:5" s="25" customFormat="1" ht="14.25" x14ac:dyDescent="0.2">
      <c r="A152" s="25" t="s">
        <v>134</v>
      </c>
      <c r="B152" s="53">
        <v>16</v>
      </c>
      <c r="C152" s="53">
        <v>7</v>
      </c>
      <c r="D152" s="54">
        <v>0.4375</v>
      </c>
      <c r="E152" s="54"/>
    </row>
    <row r="153" spans="1:5" ht="15.75" x14ac:dyDescent="0.25">
      <c r="A153" s="33" t="s">
        <v>202</v>
      </c>
      <c r="B153" s="34">
        <v>11655</v>
      </c>
      <c r="C153" s="34">
        <v>4951</v>
      </c>
      <c r="D153" s="35">
        <v>0.42479622479622481</v>
      </c>
      <c r="E153" s="36"/>
    </row>
    <row r="155" spans="1:5" x14ac:dyDescent="0.25">
      <c r="A155" s="7" t="s">
        <v>4</v>
      </c>
      <c r="B155" s="8" t="s">
        <v>90</v>
      </c>
      <c r="C155" s="7"/>
      <c r="E155"/>
    </row>
    <row r="156" spans="1:5" ht="33.75" customHeight="1" x14ac:dyDescent="0.25">
      <c r="A156" s="59" t="s">
        <v>91</v>
      </c>
      <c r="B156" s="60"/>
      <c r="C156" s="60"/>
      <c r="D156" s="60"/>
      <c r="E156" s="45"/>
    </row>
    <row r="157" spans="1:5" ht="33.75" customHeight="1" x14ac:dyDescent="0.25">
      <c r="A157" s="59" t="s">
        <v>218</v>
      </c>
      <c r="B157" s="60"/>
      <c r="C157" s="60"/>
      <c r="D157" s="60"/>
      <c r="E157" s="45"/>
    </row>
    <row r="158" spans="1:5" x14ac:dyDescent="0.25">
      <c r="A158" s="7" t="s">
        <v>220</v>
      </c>
      <c r="B158" s="7"/>
      <c r="C158" s="7"/>
      <c r="E158"/>
    </row>
    <row r="159" spans="1:5" x14ac:dyDescent="0.25">
      <c r="A159" s="4" t="s">
        <v>221</v>
      </c>
    </row>
  </sheetData>
  <sortState ref="A6:E152">
    <sortCondition ref="A6:A152"/>
  </sortState>
  <mergeCells count="2">
    <mergeCell ref="A156:D156"/>
    <mergeCell ref="A157:D15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13" workbookViewId="0">
      <selection activeCell="A22" sqref="A22"/>
    </sheetView>
  </sheetViews>
  <sheetFormatPr defaultRowHeight="15" x14ac:dyDescent="0.25"/>
  <cols>
    <col min="1" max="1" width="63.28515625" customWidth="1"/>
    <col min="2" max="2" width="19" style="7" customWidth="1"/>
    <col min="3" max="3" width="18.140625" customWidth="1"/>
    <col min="4" max="4" width="18.140625" style="41" customWidth="1"/>
  </cols>
  <sheetData>
    <row r="1" spans="1:4" ht="18.75" x14ac:dyDescent="0.3">
      <c r="A1" s="2" t="s">
        <v>209</v>
      </c>
    </row>
    <row r="2" spans="1:4" s="38" customFormat="1" x14ac:dyDescent="0.25">
      <c r="B2" s="39"/>
      <c r="C2" s="40"/>
      <c r="D2" s="51"/>
    </row>
    <row r="3" spans="1:4" s="38" customFormat="1" ht="57.75" x14ac:dyDescent="0.25">
      <c r="A3" s="40" t="s">
        <v>0</v>
      </c>
      <c r="B3" s="17" t="s">
        <v>241</v>
      </c>
      <c r="C3" s="28" t="s">
        <v>208</v>
      </c>
      <c r="D3" s="28" t="s">
        <v>216</v>
      </c>
    </row>
    <row r="4" spans="1:4" s="38" customFormat="1" x14ac:dyDescent="0.25">
      <c r="A4" s="40"/>
      <c r="B4" s="39"/>
      <c r="C4" s="40"/>
      <c r="D4" s="39"/>
    </row>
    <row r="5" spans="1:4" s="38" customFormat="1" x14ac:dyDescent="0.25">
      <c r="A5" s="38" t="s">
        <v>167</v>
      </c>
      <c r="B5" s="42">
        <v>9</v>
      </c>
      <c r="C5" s="43">
        <v>2</v>
      </c>
      <c r="D5" s="48">
        <v>0.22222222222222221</v>
      </c>
    </row>
    <row r="6" spans="1:4" s="38" customFormat="1" x14ac:dyDescent="0.25">
      <c r="A6" s="38" t="s">
        <v>92</v>
      </c>
      <c r="B6" s="42">
        <v>7</v>
      </c>
      <c r="C6" s="43">
        <v>5</v>
      </c>
      <c r="D6" s="48">
        <v>0.7142857142857143</v>
      </c>
    </row>
    <row r="7" spans="1:4" s="38" customFormat="1" x14ac:dyDescent="0.25">
      <c r="A7" s="38" t="s">
        <v>163</v>
      </c>
      <c r="B7" s="42">
        <v>84</v>
      </c>
      <c r="C7" s="43">
        <v>52</v>
      </c>
      <c r="D7" s="48">
        <v>0.61904761904761907</v>
      </c>
    </row>
    <row r="8" spans="1:4" s="38" customFormat="1" x14ac:dyDescent="0.25">
      <c r="A8" s="38" t="s">
        <v>94</v>
      </c>
      <c r="B8" s="42">
        <v>111</v>
      </c>
      <c r="C8" s="43">
        <v>47</v>
      </c>
      <c r="D8" s="48">
        <v>0.42342342342342343</v>
      </c>
    </row>
    <row r="9" spans="1:4" s="38" customFormat="1" x14ac:dyDescent="0.25">
      <c r="A9" s="38" t="s">
        <v>165</v>
      </c>
      <c r="B9" s="42">
        <v>76</v>
      </c>
      <c r="C9" s="43">
        <v>27</v>
      </c>
      <c r="D9" s="48">
        <v>0.35526315789473684</v>
      </c>
    </row>
    <row r="10" spans="1:4" s="38" customFormat="1" x14ac:dyDescent="0.25">
      <c r="A10" s="38" t="s">
        <v>162</v>
      </c>
      <c r="B10" s="42" t="s">
        <v>215</v>
      </c>
      <c r="C10" s="43" t="s">
        <v>215</v>
      </c>
      <c r="D10" s="48" t="s">
        <v>215</v>
      </c>
    </row>
    <row r="11" spans="1:4" s="38" customFormat="1" x14ac:dyDescent="0.25">
      <c r="A11" s="44" t="s">
        <v>107</v>
      </c>
      <c r="B11" s="42">
        <v>6</v>
      </c>
      <c r="C11" s="43">
        <v>1</v>
      </c>
      <c r="D11" s="48">
        <v>0.16666666666666666</v>
      </c>
    </row>
    <row r="12" spans="1:4" s="38" customFormat="1" x14ac:dyDescent="0.25">
      <c r="A12" s="38" t="s">
        <v>96</v>
      </c>
      <c r="B12" s="42">
        <v>40</v>
      </c>
      <c r="C12" s="43">
        <v>12</v>
      </c>
      <c r="D12" s="48">
        <v>0.3</v>
      </c>
    </row>
    <row r="13" spans="1:4" s="38" customFormat="1" x14ac:dyDescent="0.25">
      <c r="A13" s="38" t="s">
        <v>240</v>
      </c>
      <c r="B13" s="42">
        <v>35</v>
      </c>
      <c r="C13" s="43">
        <v>15</v>
      </c>
      <c r="D13" s="48">
        <v>0.42857142857142855</v>
      </c>
    </row>
    <row r="14" spans="1:4" s="38" customFormat="1" x14ac:dyDescent="0.25">
      <c r="A14" s="38" t="s">
        <v>98</v>
      </c>
      <c r="B14" s="42" t="s">
        <v>215</v>
      </c>
      <c r="C14" s="43" t="s">
        <v>215</v>
      </c>
      <c r="D14" s="48" t="s">
        <v>215</v>
      </c>
    </row>
    <row r="15" spans="1:4" s="38" customFormat="1" x14ac:dyDescent="0.25">
      <c r="A15" s="38" t="s">
        <v>99</v>
      </c>
      <c r="B15" s="42" t="s">
        <v>215</v>
      </c>
      <c r="C15" s="43" t="s">
        <v>215</v>
      </c>
      <c r="D15" s="48" t="s">
        <v>215</v>
      </c>
    </row>
    <row r="16" spans="1:4" s="38" customFormat="1" x14ac:dyDescent="0.25">
      <c r="A16" s="38" t="s">
        <v>168</v>
      </c>
      <c r="B16" s="42">
        <v>64</v>
      </c>
      <c r="C16" s="43">
        <v>12</v>
      </c>
      <c r="D16" s="48">
        <v>0.1875</v>
      </c>
    </row>
    <row r="17" spans="1:5" s="38" customFormat="1" x14ac:dyDescent="0.25">
      <c r="A17" s="38" t="s">
        <v>100</v>
      </c>
      <c r="B17" s="42">
        <v>20</v>
      </c>
      <c r="C17" s="43">
        <v>3</v>
      </c>
      <c r="D17" s="48">
        <v>0.15</v>
      </c>
    </row>
    <row r="18" spans="1:5" s="38" customFormat="1" x14ac:dyDescent="0.25">
      <c r="A18" s="38" t="s">
        <v>164</v>
      </c>
      <c r="B18" s="42">
        <v>117</v>
      </c>
      <c r="C18" s="43">
        <v>26</v>
      </c>
      <c r="D18" s="48">
        <v>0.22222222222222221</v>
      </c>
    </row>
    <row r="19" spans="1:5" s="38" customFormat="1" x14ac:dyDescent="0.25">
      <c r="A19" s="38" t="s">
        <v>166</v>
      </c>
      <c r="B19" s="42">
        <v>7</v>
      </c>
      <c r="C19" s="43">
        <v>3</v>
      </c>
      <c r="D19" s="48">
        <v>0.42857142857142855</v>
      </c>
    </row>
    <row r="20" spans="1:5" s="38" customFormat="1" x14ac:dyDescent="0.25">
      <c r="A20" s="38" t="s">
        <v>101</v>
      </c>
      <c r="B20" s="42">
        <v>11</v>
      </c>
      <c r="C20" s="43">
        <v>5</v>
      </c>
      <c r="D20" s="48">
        <v>0.45454545454545453</v>
      </c>
    </row>
    <row r="21" spans="1:5" s="38" customFormat="1" x14ac:dyDescent="0.25">
      <c r="A21" s="38" t="s">
        <v>102</v>
      </c>
      <c r="B21" s="42">
        <v>166</v>
      </c>
      <c r="C21" s="43">
        <v>48</v>
      </c>
      <c r="D21" s="48">
        <v>0.28915662650602408</v>
      </c>
    </row>
    <row r="22" spans="1:5" s="38" customFormat="1" x14ac:dyDescent="0.25">
      <c r="A22" s="38" t="s">
        <v>169</v>
      </c>
      <c r="B22" s="42">
        <v>138</v>
      </c>
      <c r="C22" s="43">
        <v>16</v>
      </c>
      <c r="D22" s="48">
        <v>0.11594202898550725</v>
      </c>
    </row>
    <row r="23" spans="1:5" s="38" customFormat="1" x14ac:dyDescent="0.25">
      <c r="A23" s="38" t="s">
        <v>104</v>
      </c>
      <c r="B23" s="42">
        <v>7</v>
      </c>
      <c r="C23" s="43">
        <v>0</v>
      </c>
      <c r="D23" s="48">
        <v>0</v>
      </c>
    </row>
    <row r="24" spans="1:5" s="38" customFormat="1" x14ac:dyDescent="0.25">
      <c r="A24" s="38" t="s">
        <v>106</v>
      </c>
      <c r="B24" s="42">
        <v>97</v>
      </c>
      <c r="C24" s="43">
        <v>27</v>
      </c>
      <c r="D24" s="48">
        <v>0.27835051546391754</v>
      </c>
    </row>
    <row r="25" spans="1:5" s="38" customFormat="1" x14ac:dyDescent="0.25">
      <c r="A25" s="14" t="s">
        <v>161</v>
      </c>
      <c r="B25" s="31">
        <v>1000</v>
      </c>
      <c r="C25" s="31">
        <v>302</v>
      </c>
      <c r="D25" s="15">
        <v>0.30199999999999999</v>
      </c>
    </row>
    <row r="26" spans="1:5" x14ac:dyDescent="0.25">
      <c r="B26" s="9"/>
      <c r="C26" s="1" t="s">
        <v>90</v>
      </c>
      <c r="D26" s="39"/>
    </row>
    <row r="27" spans="1:5" x14ac:dyDescent="0.25">
      <c r="A27" s="7" t="s">
        <v>4</v>
      </c>
      <c r="B27" s="8" t="s">
        <v>90</v>
      </c>
      <c r="C27" s="7"/>
    </row>
    <row r="28" spans="1:5" ht="34.5" customHeight="1" x14ac:dyDescent="0.25">
      <c r="A28" s="59" t="s">
        <v>91</v>
      </c>
      <c r="B28" s="60"/>
      <c r="C28" s="60"/>
      <c r="D28" s="60"/>
      <c r="E28" s="45"/>
    </row>
    <row r="29" spans="1:5" ht="32.25" customHeight="1" x14ac:dyDescent="0.25">
      <c r="A29" s="59" t="s">
        <v>218</v>
      </c>
      <c r="B29" s="60"/>
      <c r="C29" s="60"/>
      <c r="D29" s="60"/>
      <c r="E29" s="45"/>
    </row>
    <row r="30" spans="1:5" x14ac:dyDescent="0.25">
      <c r="A30" s="7" t="s">
        <v>219</v>
      </c>
      <c r="C30" s="7"/>
    </row>
    <row r="31" spans="1:5" x14ac:dyDescent="0.25">
      <c r="A31" s="4" t="s">
        <v>221</v>
      </c>
      <c r="B31"/>
      <c r="E31" s="10"/>
    </row>
  </sheetData>
  <sortState ref="A6:AB32">
    <sortCondition ref="A6:A32"/>
  </sortState>
  <mergeCells count="2">
    <mergeCell ref="A28:D28"/>
    <mergeCell ref="A29:D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Provincial Summary</vt:lpstr>
      <vt:lpstr>Universities</vt:lpstr>
      <vt:lpstr>Colleges</vt:lpstr>
      <vt:lpstr>PCCs</vt:lpstr>
      <vt:lpstr>Other</vt:lpstr>
    </vt:vector>
  </TitlesOfParts>
  <Company>MGS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Mortimer, John (TCU)</dc:creator>
  <cp:lastModifiedBy>Mortimer, John (TCU)</cp:lastModifiedBy>
  <cp:lastPrinted>2013-03-22T17:52:11Z</cp:lastPrinted>
  <dcterms:created xsi:type="dcterms:W3CDTF">2013-03-13T15:37:07Z</dcterms:created>
  <dcterms:modified xsi:type="dcterms:W3CDTF">2014-03-26T18:54:36Z</dcterms:modified>
</cp:coreProperties>
</file>