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sherbrooke.sharepoint.com/sites/LIRIDEFormation-GEN272-Ing.durableetvaldesimpactsPriv/Documents partages/GEN272-Ing. durable et éval des impacts Privé/H2025 GEN2721/2-Problématique/Chiffriers Excel fournis/"/>
    </mc:Choice>
  </mc:AlternateContent>
  <xr:revisionPtr revIDLastSave="1705" documentId="13_ncr:1_{F052AAE0-FBCB-47DC-AE53-04C749DC8AA9}" xr6:coauthVersionLast="47" xr6:coauthVersionMax="47" xr10:uidLastSave="{3D1BB36C-D390-48A0-AC61-BFF29FAA8A06}"/>
  <bookViews>
    <workbookView xWindow="-120" yWindow="-120" windowWidth="29040" windowHeight="15840" tabRatio="691" activeTab="2" xr2:uid="{00000000-000D-0000-FFFF-FFFF00000000}"/>
  </bookViews>
  <sheets>
    <sheet name="Annexe 1" sheetId="1" r:id="rId1"/>
    <sheet name="Annexe 2" sheetId="2" r:id="rId2"/>
    <sheet name="Annexe 3" sheetId="3" r:id="rId3"/>
    <sheet name="Annexe 4" sheetId="4" r:id="rId4"/>
    <sheet name="Annexe 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<sst xmlns="http://schemas.openxmlformats.org/spreadsheetml/2006/main" count="409" uniqueCount="108">
  <si>
    <t>INVENTAIRE DES GAZ À EFFET DE SERRE POUR LE SCÉNARIO "DATA CENTER ALBERTA"</t>
  </si>
  <si>
    <t>CH4</t>
  </si>
  <si>
    <t>CO2</t>
  </si>
  <si>
    <t>N2O</t>
  </si>
  <si>
    <t>SF6</t>
  </si>
  <si>
    <t>CO</t>
  </si>
  <si>
    <t>CFC-14</t>
  </si>
  <si>
    <t>HFC-116</t>
  </si>
  <si>
    <t>CFC-12</t>
  </si>
  <si>
    <t>HCFC-22</t>
  </si>
  <si>
    <t>HFC-23</t>
  </si>
  <si>
    <t>CFC-10</t>
  </si>
  <si>
    <t>CFC-113</t>
  </si>
  <si>
    <t>Halon 1301</t>
  </si>
  <si>
    <t>HFC-134a</t>
  </si>
  <si>
    <t>HFC-152a</t>
  </si>
  <si>
    <t>Halon 1211</t>
  </si>
  <si>
    <t>Production</t>
  </si>
  <si>
    <t>Unité de refroidissement</t>
  </si>
  <si>
    <t>Transport production</t>
  </si>
  <si>
    <t>Serveurs</t>
  </si>
  <si>
    <t>Batiments</t>
  </si>
  <si>
    <t>Utilisation</t>
  </si>
  <si>
    <t>Électricité</t>
  </si>
  <si>
    <t>Fin de vie</t>
  </si>
  <si>
    <t>Transport FdV</t>
  </si>
  <si>
    <t>FACTEURS DE CARACTÉRISATION POUR LES GES ÉMIS</t>
  </si>
  <si>
    <t>Substance</t>
  </si>
  <si>
    <t>Facteur de caractérisation (kg CO2 éq/kg)</t>
  </si>
  <si>
    <t>Acidification terrestre</t>
  </si>
  <si>
    <t>Changement climatique, long terme</t>
  </si>
  <si>
    <t>Changement climatique, court terme</t>
  </si>
  <si>
    <t>Eutrophisation marine</t>
  </si>
  <si>
    <t>Formation de particules fines</t>
  </si>
  <si>
    <t>Formation d'oxydants photochimiques</t>
  </si>
  <si>
    <t>Pénurie d'eau</t>
  </si>
  <si>
    <t>MJ privé</t>
  </si>
  <si>
    <t>CTUe</t>
  </si>
  <si>
    <t>CTUh</t>
  </si>
  <si>
    <t>kg privé</t>
  </si>
  <si>
    <t>FACTEURS DE DOMMAGE EN FONCTION DE LA CATÉGORIE D'IMPACT</t>
  </si>
  <si>
    <t>Facteur de dommage</t>
  </si>
  <si>
    <t>Unité</t>
  </si>
  <si>
    <t>Stockage</t>
  </si>
  <si>
    <t>Routeur (réseautage)</t>
  </si>
  <si>
    <t>Structure pour refroidissement des serveurs</t>
  </si>
  <si>
    <t>plomberie et ventilation</t>
  </si>
  <si>
    <t>Chassis (racks)</t>
  </si>
  <si>
    <t>Câbles ethernet</t>
  </si>
  <si>
    <t>Équipements électriques</t>
  </si>
  <si>
    <t>Enfouissement composante</t>
  </si>
  <si>
    <t>INVENTAIRE DES GAZ À EFFET DE SERRE POUR LE SCÉNARIO "DATA CENTER QUÉBEC"</t>
  </si>
  <si>
    <t>C4H10</t>
  </si>
  <si>
    <t>NF3</t>
  </si>
  <si>
    <t>PDF.m2.an</t>
  </si>
  <si>
    <t>kg</t>
  </si>
  <si>
    <t>Plomberie et ventilation</t>
  </si>
  <si>
    <t>DALY/CTUh</t>
  </si>
  <si>
    <t>DALY</t>
  </si>
  <si>
    <t>SCORE D'IMPACT EN FONCTION DU DATA CENTER ALBERTA</t>
  </si>
  <si>
    <t>SCORE D'IMPACT EN FONCTION DU DATA CENTER QUÉBEC</t>
  </si>
  <si>
    <r>
      <t>m</t>
    </r>
    <r>
      <rPr>
        <i/>
        <vertAlign val="superscript"/>
        <sz val="8"/>
        <color rgb="FF000000"/>
        <rFont val="Calibri"/>
        <family val="2"/>
      </rPr>
      <t>3</t>
    </r>
    <r>
      <rPr>
        <i/>
        <sz val="8"/>
        <color rgb="FF000000"/>
        <rFont val="Calibri"/>
        <family val="2"/>
      </rPr>
      <t xml:space="preserve"> mondial eq</t>
    </r>
  </si>
  <si>
    <t>Acidification marine, long term</t>
  </si>
  <si>
    <t>Acidification marine, court terme</t>
  </si>
  <si>
    <t>Eau polluée thermiquement</t>
  </si>
  <si>
    <t>Pénurie d'eau, eaux douces</t>
  </si>
  <si>
    <t>kg CO2 eq</t>
  </si>
  <si>
    <t>PDF.m2.an/m² terre arable</t>
  </si>
  <si>
    <t>PDF.m2.an/CTUe</t>
  </si>
  <si>
    <t>Acidification de l'eau douce</t>
  </si>
  <si>
    <t>Écotoxicité de l'eau douce</t>
  </si>
  <si>
    <t>Eutrophisation de l'eau douce</t>
  </si>
  <si>
    <t>Toxicité humaine, cancérigène</t>
  </si>
  <si>
    <t>Toxicité humaine, non cancérigène</t>
  </si>
  <si>
    <t>Occupation du territoire, biodiversité</t>
  </si>
  <si>
    <t>Transformation du territoire, biodiversité</t>
  </si>
  <si>
    <t>Destruction de la couche d'ozone</t>
  </si>
  <si>
    <t>Utilisation de ressources minérales</t>
  </si>
  <si>
    <t>Catégorie d'impact</t>
  </si>
  <si>
    <t>kg PM2.5 eq</t>
  </si>
  <si>
    <t>kg NMVOC eq</t>
  </si>
  <si>
    <t>Utilisation de l'énergie fossile et nucléaire</t>
  </si>
  <si>
    <t>Radiations ionisantes</t>
  </si>
  <si>
    <t>kg SO2  eq</t>
  </si>
  <si>
    <t>kg CFC-11 eq</t>
  </si>
  <si>
    <t>Pénurie d'eau, écosystèmes terrestre</t>
  </si>
  <si>
    <t>Bâtiment</t>
  </si>
  <si>
    <t>Transport</t>
  </si>
  <si>
    <t>Unité de refroidessement</t>
  </si>
  <si>
    <t xml:space="preserve">m² terre arable </t>
  </si>
  <si>
    <t>kg Bq C-14 eq</t>
  </si>
  <si>
    <t>DALY/kg PM2.5 eq</t>
  </si>
  <si>
    <t>DALY/kg NMVOC eq</t>
  </si>
  <si>
    <t>PDF.m2.an/kg SO2 eq</t>
  </si>
  <si>
    <t>PDF.m2.an/kg PO4 eq</t>
  </si>
  <si>
    <t>PDF.m2.an/kg N eq</t>
  </si>
  <si>
    <t>PDF.m2.an/kg Bq C-14 eq</t>
  </si>
  <si>
    <t>DALY/kg CFC-11 eq</t>
  </si>
  <si>
    <t xml:space="preserve">kg PO4 eq </t>
  </si>
  <si>
    <t>kg N eq</t>
  </si>
  <si>
    <t>Utilisation d’énergie non renouvelable </t>
  </si>
  <si>
    <t>Utilisation de ressources minérales </t>
  </si>
  <si>
    <t>$</t>
  </si>
  <si>
    <t>Radiations ionisantes, dommages à la qualité des écosystèmes</t>
  </si>
  <si>
    <t>kg privés</t>
  </si>
  <si>
    <t>MJ privés</t>
  </si>
  <si>
    <t>$/MJ privés</t>
  </si>
  <si>
    <t>$/kg privés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</si>
</sst>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E+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theme="1"/>
      <name val="Cambria"/>
      <family val="1"/>
    </font>
    <font>
      <i/>
      <sz val="8"/>
      <color rgb="FF000000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</font>
    <font>
      <i/>
      <vertAlign val="superscript"/>
      <sz val="8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5" fillId="0" borderId="0" xfId="0" applyFont="1"/>
    <xf numFmtId="11" fontId="0" fillId="0" borderId="0" xfId="0" applyNumberFormat="1"/>
    <xf numFmtId="11" fontId="5" fillId="0" borderId="0" xfId="0" applyNumberFormat="1" applyFont="1" applyAlignment="1">
      <alignment horizontal="right"/>
    </xf>
    <xf numFmtId="164" fontId="5" fillId="0" borderId="0" xfId="0" applyNumberFormat="1" applyFont="1"/>
    <xf numFmtId="0" fontId="7" fillId="0" borderId="15" xfId="0" applyFont="1" applyBorder="1" applyAlignment="1">
      <alignment wrapText="1"/>
    </xf>
    <xf numFmtId="11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11" fontId="0" fillId="0" borderId="7" xfId="0" applyNumberFormat="1" applyBorder="1"/>
    <xf numFmtId="11" fontId="0" fillId="0" borderId="5" xfId="0" applyNumberFormat="1" applyBorder="1"/>
    <xf numFmtId="11" fontId="0" fillId="0" borderId="13" xfId="0" applyNumberFormat="1" applyBorder="1"/>
    <xf numFmtId="11" fontId="0" fillId="0" borderId="10" xfId="0" applyNumberFormat="1" applyBorder="1"/>
    <xf numFmtId="11" fontId="0" fillId="0" borderId="1" xfId="0" applyNumberFormat="1" applyBorder="1"/>
    <xf numFmtId="165" fontId="0" fillId="0" borderId="0" xfId="0" applyNumberFormat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/>
    <xf numFmtId="0" fontId="8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/>
    <xf numFmtId="0" fontId="5" fillId="0" borderId="0" xfId="0" applyFont="1" applyAlignment="1">
      <alignment horizontal="right"/>
    </xf>
    <xf numFmtId="0" fontId="12" fillId="0" borderId="2" xfId="0" applyFont="1" applyBorder="1" applyAlignment="1">
      <alignment horizontal="center" vertical="center" wrapText="1"/>
    </xf>
    <xf numFmtId="11" fontId="6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11" fontId="0" fillId="0" borderId="6" xfId="0" applyNumberFormat="1" applyBorder="1"/>
    <xf numFmtId="0" fontId="0" fillId="0" borderId="14" xfId="0" applyBorder="1" applyAlignment="1">
      <alignment horizontal="right"/>
    </xf>
    <xf numFmtId="0" fontId="4" fillId="3" borderId="16" xfId="0" applyFont="1" applyFill="1" applyBorder="1" applyAlignment="1">
      <alignment horizontal="center" vertical="center"/>
    </xf>
    <xf numFmtId="11" fontId="0" fillId="0" borderId="12" xfId="0" applyNumberFormat="1" applyBorder="1"/>
    <xf numFmtId="11" fontId="0" fillId="0" borderId="14" xfId="0" applyNumberFormat="1" applyBorder="1"/>
    <xf numFmtId="0" fontId="2" fillId="2" borderId="22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11" fontId="9" fillId="0" borderId="23" xfId="0" applyNumberFormat="1" applyFont="1" applyBorder="1" applyAlignment="1">
      <alignment horizontal="center" vertical="center" wrapText="1"/>
    </xf>
    <xf numFmtId="11" fontId="9" fillId="0" borderId="24" xfId="0" applyNumberFormat="1" applyFont="1" applyBorder="1" applyAlignment="1">
      <alignment horizontal="center" vertical="center" wrapText="1"/>
    </xf>
    <xf numFmtId="11" fontId="3" fillId="0" borderId="12" xfId="0" applyNumberFormat="1" applyFont="1" applyBorder="1" applyAlignment="1">
      <alignment vertical="center"/>
    </xf>
    <xf numFmtId="11" fontId="3" fillId="0" borderId="7" xfId="0" applyNumberFormat="1" applyFont="1" applyBorder="1" applyAlignment="1">
      <alignment vertical="center"/>
    </xf>
    <xf numFmtId="11" fontId="3" fillId="0" borderId="5" xfId="0" applyNumberFormat="1" applyFont="1" applyBorder="1"/>
    <xf numFmtId="11" fontId="3" fillId="0" borderId="13" xfId="0" applyNumberFormat="1" applyFont="1" applyBorder="1" applyAlignment="1">
      <alignment horizontal="right"/>
    </xf>
    <xf numFmtId="11" fontId="3" fillId="0" borderId="0" xfId="0" applyNumberFormat="1" applyFont="1" applyAlignment="1">
      <alignment horizontal="right"/>
    </xf>
    <xf numFmtId="11" fontId="3" fillId="0" borderId="6" xfId="0" applyNumberFormat="1" applyFont="1" applyBorder="1"/>
    <xf numFmtId="0" fontId="16" fillId="3" borderId="16" xfId="0" applyFont="1" applyFill="1" applyBorder="1" applyAlignment="1">
      <alignment vertical="center"/>
    </xf>
    <xf numFmtId="0" fontId="16" fillId="3" borderId="17" xfId="0" applyFont="1" applyFill="1" applyBorder="1" applyAlignment="1">
      <alignment vertical="center"/>
    </xf>
    <xf numFmtId="0" fontId="16" fillId="3" borderId="18" xfId="0" applyFont="1" applyFill="1" applyBorder="1" applyAlignment="1">
      <alignment vertical="center"/>
    </xf>
    <xf numFmtId="11" fontId="3" fillId="0" borderId="14" xfId="0" applyNumberFormat="1" applyFont="1" applyBorder="1" applyAlignment="1">
      <alignment horizontal="right"/>
    </xf>
    <xf numFmtId="11" fontId="3" fillId="0" borderId="10" xfId="0" applyNumberFormat="1" applyFont="1" applyBorder="1" applyAlignment="1">
      <alignment horizontal="right"/>
    </xf>
    <xf numFmtId="11" fontId="3" fillId="0" borderId="1" xfId="0" applyNumberFormat="1" applyFont="1" applyBorder="1"/>
    <xf numFmtId="0" fontId="0" fillId="0" borderId="0" xfId="0" applyAlignment="1">
      <alignment horizontal="center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1"/>
  <sheetViews>
    <sheetView zoomScale="70" zoomScaleNormal="70" workbookViewId="0">
      <selection activeCell="B47" sqref="B47"/>
    </sheetView>
  </sheetViews>
  <sheetFormatPr baseColWidth="10" defaultColWidth="11.42578125" defaultRowHeight="15" x14ac:dyDescent="0.25"/>
  <cols>
    <col min="1" max="1" width="43.7109375" customWidth="1"/>
    <col min="3" max="3" width="12.140625" customWidth="1"/>
    <col min="19" max="19" width="12.7109375" customWidth="1"/>
    <col min="23" max="23" width="12.140625" customWidth="1"/>
    <col min="24" max="24" width="14.5703125" customWidth="1"/>
    <col min="25" max="25" width="12" customWidth="1"/>
    <col min="26" max="26" width="15.5703125" customWidth="1"/>
  </cols>
  <sheetData>
    <row r="1" spans="1:40" ht="15.75" thickBot="1" x14ac:dyDescent="0.3">
      <c r="A1" s="26" t="s">
        <v>0</v>
      </c>
      <c r="B1" s="5"/>
      <c r="C1" s="5"/>
      <c r="D1" s="5"/>
      <c r="E1" s="3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40" ht="15" customHeight="1" thickBot="1" x14ac:dyDescent="0.3">
      <c r="A2" s="9"/>
      <c r="B2" s="40" t="s">
        <v>2</v>
      </c>
      <c r="C2" s="34" t="s">
        <v>1</v>
      </c>
      <c r="D2" s="40" t="s">
        <v>52</v>
      </c>
      <c r="E2" s="40" t="s">
        <v>3</v>
      </c>
      <c r="F2" s="40" t="s">
        <v>53</v>
      </c>
      <c r="G2" s="40" t="s">
        <v>4</v>
      </c>
      <c r="H2" s="40" t="s">
        <v>5</v>
      </c>
      <c r="I2" s="40" t="s">
        <v>11</v>
      </c>
      <c r="J2" s="40" t="s">
        <v>8</v>
      </c>
      <c r="K2" s="40" t="s">
        <v>6</v>
      </c>
      <c r="L2" s="40" t="s">
        <v>12</v>
      </c>
      <c r="M2" s="40" t="s">
        <v>9</v>
      </c>
      <c r="N2" s="40" t="s">
        <v>10</v>
      </c>
      <c r="O2" s="40" t="s">
        <v>7</v>
      </c>
      <c r="P2" s="40" t="s">
        <v>14</v>
      </c>
      <c r="Q2" s="40" t="s">
        <v>15</v>
      </c>
      <c r="R2" s="40" t="s">
        <v>16</v>
      </c>
      <c r="S2" s="34" t="s">
        <v>13</v>
      </c>
      <c r="T2" s="5"/>
    </row>
    <row r="3" spans="1:40" ht="15" customHeight="1" thickBot="1" x14ac:dyDescent="0.3">
      <c r="A3" s="25" t="s">
        <v>17</v>
      </c>
      <c r="B3" s="35" t="s">
        <v>55</v>
      </c>
      <c r="C3" s="35" t="s">
        <v>55</v>
      </c>
      <c r="D3" s="35" t="s">
        <v>55</v>
      </c>
      <c r="E3" s="35" t="s">
        <v>55</v>
      </c>
      <c r="F3" s="35" t="s">
        <v>55</v>
      </c>
      <c r="G3" s="35" t="s">
        <v>55</v>
      </c>
      <c r="H3" s="35" t="s">
        <v>55</v>
      </c>
      <c r="I3" s="35" t="s">
        <v>55</v>
      </c>
      <c r="J3" s="35" t="s">
        <v>55</v>
      </c>
      <c r="K3" s="35" t="s">
        <v>55</v>
      </c>
      <c r="L3" s="35" t="s">
        <v>55</v>
      </c>
      <c r="M3" s="35" t="s">
        <v>55</v>
      </c>
      <c r="N3" s="35" t="s">
        <v>55</v>
      </c>
      <c r="O3" s="35" t="s">
        <v>55</v>
      </c>
      <c r="P3" s="35" t="s">
        <v>55</v>
      </c>
      <c r="Q3" s="35" t="s">
        <v>55</v>
      </c>
      <c r="R3" s="35" t="s">
        <v>55</v>
      </c>
      <c r="S3" s="35" t="s">
        <v>55</v>
      </c>
      <c r="T3" s="5"/>
    </row>
    <row r="4" spans="1:40" ht="15.75" customHeight="1" x14ac:dyDescent="0.25">
      <c r="A4" s="18" t="s">
        <v>86</v>
      </c>
      <c r="B4" s="53">
        <v>8782555.7293302715</v>
      </c>
      <c r="C4" s="54">
        <v>34745.233024561312</v>
      </c>
      <c r="D4" s="54">
        <v>86.266493673349061</v>
      </c>
      <c r="E4" s="54">
        <v>291.86868595315815</v>
      </c>
      <c r="F4" s="54">
        <v>2.915101081170902E-10</v>
      </c>
      <c r="G4" s="54">
        <v>0.89241170478299459</v>
      </c>
      <c r="H4" s="54">
        <v>31304.291162627098</v>
      </c>
      <c r="I4" s="54">
        <v>1.626833450336226E-2</v>
      </c>
      <c r="J4" s="54">
        <v>1.0569972974236822E-2</v>
      </c>
      <c r="K4" s="54">
        <v>5.9628464683089906</v>
      </c>
      <c r="L4" s="54">
        <v>1.7432638585396594E-3</v>
      </c>
      <c r="M4" s="54">
        <v>3.5995322278117262E-2</v>
      </c>
      <c r="N4" s="54">
        <v>3.9233293238599511E-2</v>
      </c>
      <c r="O4" s="54">
        <v>0.36310926803976312</v>
      </c>
      <c r="P4" s="54">
        <v>4.0269797743166809E-2</v>
      </c>
      <c r="Q4" s="54">
        <v>5.6190404844398252E-2</v>
      </c>
      <c r="R4" s="54">
        <v>5.8266261725097956E-4</v>
      </c>
      <c r="S4" s="55">
        <v>4.2575838136959671E-3</v>
      </c>
      <c r="T4" s="1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ht="15" customHeight="1" x14ac:dyDescent="0.25">
      <c r="A5" s="19" t="s">
        <v>48</v>
      </c>
      <c r="B5" s="56">
        <v>78915.63568719523</v>
      </c>
      <c r="C5" s="57">
        <v>289.03344389608714</v>
      </c>
      <c r="D5" s="57">
        <v>1.0183661784529041</v>
      </c>
      <c r="E5" s="57">
        <v>4.5394528263806952</v>
      </c>
      <c r="F5" s="57">
        <v>9.686361955621407E-13</v>
      </c>
      <c r="G5" s="57">
        <v>1.0334376910999005E-2</v>
      </c>
      <c r="H5" s="57">
        <v>145.48306264192399</v>
      </c>
      <c r="I5" s="57">
        <v>3.1881116852065161E-3</v>
      </c>
      <c r="J5" s="57">
        <v>6.7861581291232318E-5</v>
      </c>
      <c r="K5" s="57">
        <v>1.8124316398842991E-2</v>
      </c>
      <c r="L5" s="57">
        <v>6.6012461780848278E-5</v>
      </c>
      <c r="M5" s="57">
        <v>4.5266622618685116E-4</v>
      </c>
      <c r="N5" s="57">
        <v>8.1560386721615157E-4</v>
      </c>
      <c r="O5" s="57">
        <v>2.359605449275542E-3</v>
      </c>
      <c r="P5" s="57">
        <v>1.6746897131607798E-3</v>
      </c>
      <c r="Q5" s="57">
        <v>3.0786039898884304E-3</v>
      </c>
      <c r="R5" s="57">
        <v>1.1709960223847888E-5</v>
      </c>
      <c r="S5" s="58">
        <v>5.0353508857220226E-5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19" t="s">
        <v>47</v>
      </c>
      <c r="B6" s="56">
        <v>870525.10297206463</v>
      </c>
      <c r="C6" s="57">
        <v>3627.5434039813017</v>
      </c>
      <c r="D6" s="57">
        <v>9.6905376613667826</v>
      </c>
      <c r="E6" s="57">
        <v>39.300324485571075</v>
      </c>
      <c r="F6" s="57">
        <v>6.7308668679512218E-12</v>
      </c>
      <c r="G6" s="57">
        <v>0.1046679669409534</v>
      </c>
      <c r="H6" s="57">
        <v>4182.1842663740836</v>
      </c>
      <c r="I6" s="57">
        <v>3.6124549468751245E-3</v>
      </c>
      <c r="J6" s="57">
        <v>4.8878803865861394E-4</v>
      </c>
      <c r="K6" s="57">
        <v>0.38421924626625931</v>
      </c>
      <c r="L6" s="57">
        <v>1.3567170128082927E-4</v>
      </c>
      <c r="M6" s="57">
        <v>5.7991966095723903E-3</v>
      </c>
      <c r="N6" s="57">
        <v>4.889276186855771E-3</v>
      </c>
      <c r="O6" s="57">
        <v>2.3239645698290564E-2</v>
      </c>
      <c r="P6" s="57">
        <v>1.4836896759171722E-2</v>
      </c>
      <c r="Q6" s="57">
        <v>2.597091526980809E-2</v>
      </c>
      <c r="R6" s="57">
        <v>8.9105937183577876E-5</v>
      </c>
      <c r="S6" s="58">
        <v>4.2659126410378093E-4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19" t="s">
        <v>49</v>
      </c>
      <c r="B7" s="56">
        <v>60112996.258708574</v>
      </c>
      <c r="C7" s="57">
        <v>235738.1094450315</v>
      </c>
      <c r="D7" s="57">
        <v>570.99892012443672</v>
      </c>
      <c r="E7" s="57">
        <v>2514.3156133251682</v>
      </c>
      <c r="F7" s="57">
        <v>8.0001000204826087E-5</v>
      </c>
      <c r="G7" s="57">
        <v>10.732583993339594</v>
      </c>
      <c r="H7" s="57">
        <v>138965.92664059388</v>
      </c>
      <c r="I7" s="57">
        <v>1.3888145060965769</v>
      </c>
      <c r="J7" s="57">
        <v>0.42100495382126091</v>
      </c>
      <c r="K7" s="57">
        <v>30.822644484050922</v>
      </c>
      <c r="L7" s="57">
        <v>1.0420746575200084</v>
      </c>
      <c r="M7" s="57">
        <v>2.0690826553405803</v>
      </c>
      <c r="N7" s="57">
        <v>1.9001719894178934</v>
      </c>
      <c r="O7" s="57">
        <v>54.91264760721009</v>
      </c>
      <c r="P7" s="57">
        <v>0.72184825027367772</v>
      </c>
      <c r="Q7" s="57">
        <v>1.6937562721518564</v>
      </c>
      <c r="R7" s="57">
        <v>6.0537833088755233E-3</v>
      </c>
      <c r="S7" s="58">
        <v>2.6443390483059732E-2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19" t="s">
        <v>56</v>
      </c>
      <c r="B8" s="56">
        <v>8003921.2284999993</v>
      </c>
      <c r="C8" s="57">
        <v>33115.674978335315</v>
      </c>
      <c r="D8" s="57">
        <v>85.780163915203516</v>
      </c>
      <c r="E8" s="57">
        <v>197.51802623871953</v>
      </c>
      <c r="F8" s="57">
        <v>6.2796601651349171E-11</v>
      </c>
      <c r="G8" s="57">
        <v>0.72587583488040319</v>
      </c>
      <c r="H8" s="57">
        <v>47417.536170005485</v>
      </c>
      <c r="I8" s="57">
        <v>3.3104532754567491E-2</v>
      </c>
      <c r="J8" s="57">
        <v>8.1361687514401662E-3</v>
      </c>
      <c r="K8" s="57">
        <v>3.5697087399109191</v>
      </c>
      <c r="L8" s="57">
        <v>3.9629637984398003E-3</v>
      </c>
      <c r="M8" s="57">
        <v>0.10674727850446515</v>
      </c>
      <c r="N8" s="57">
        <v>7.5564752085585288E-2</v>
      </c>
      <c r="O8" s="57">
        <v>0.34211244791346251</v>
      </c>
      <c r="P8" s="57">
        <v>5.0506057436681892E-2</v>
      </c>
      <c r="Q8" s="57">
        <v>5.1447079009326407E-2</v>
      </c>
      <c r="R8" s="57">
        <v>1.3355400784651581E-3</v>
      </c>
      <c r="S8" s="58">
        <v>4.0685428464461212E-3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A9" s="19" t="s">
        <v>44</v>
      </c>
      <c r="B9" s="56">
        <v>4663058.2668269472</v>
      </c>
      <c r="C9" s="57">
        <v>17701.585274752841</v>
      </c>
      <c r="D9" s="57">
        <v>40.229620210477663</v>
      </c>
      <c r="E9" s="57">
        <v>202.7575355958009</v>
      </c>
      <c r="F9" s="57">
        <v>4.0333449834409827E-11</v>
      </c>
      <c r="G9" s="57">
        <v>0.89056865190986034</v>
      </c>
      <c r="H9" s="57">
        <v>5867.4609104149031</v>
      </c>
      <c r="I9" s="57">
        <v>0.14313195301088119</v>
      </c>
      <c r="J9" s="57">
        <v>4.4072766978007244E-2</v>
      </c>
      <c r="K9" s="57">
        <v>0.28357315240567593</v>
      </c>
      <c r="L9" s="57">
        <v>0.11319202993231929</v>
      </c>
      <c r="M9" s="57">
        <v>0.21356015172945153</v>
      </c>
      <c r="N9" s="57">
        <v>0.19340837548206577</v>
      </c>
      <c r="O9" s="57">
        <v>5.7983388764427524</v>
      </c>
      <c r="P9" s="57">
        <v>5.0505416490582156E-2</v>
      </c>
      <c r="Q9" s="57">
        <v>8.3743327489345945E-2</v>
      </c>
      <c r="R9" s="57">
        <v>5.0322397435499829E-4</v>
      </c>
      <c r="S9" s="58">
        <v>1.9971306565766357E-3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ht="15" customHeight="1" x14ac:dyDescent="0.25">
      <c r="A10" s="19" t="s">
        <v>20</v>
      </c>
      <c r="B10" s="56">
        <v>66573911.721088402</v>
      </c>
      <c r="C10" s="57">
        <v>265279.27745719621</v>
      </c>
      <c r="D10" s="57">
        <v>654.28867891778555</v>
      </c>
      <c r="E10" s="57">
        <v>2598.3227852391174</v>
      </c>
      <c r="F10" s="57">
        <v>6.7328287769645087E-10</v>
      </c>
      <c r="G10" s="57">
        <v>11.943502255247818</v>
      </c>
      <c r="H10" s="57">
        <v>135182.93355627017</v>
      </c>
      <c r="I10" s="57">
        <v>1.7409890561188424</v>
      </c>
      <c r="J10" s="57">
        <v>0.54336261503717864</v>
      </c>
      <c r="K10" s="57">
        <v>19.988545580813454</v>
      </c>
      <c r="L10" s="57">
        <v>1.2360785462097725</v>
      </c>
      <c r="M10" s="57">
        <v>2.722559211407197</v>
      </c>
      <c r="N10" s="57">
        <v>2.4498180276463004</v>
      </c>
      <c r="O10" s="57">
        <v>60.231756614417733</v>
      </c>
      <c r="P10" s="57">
        <v>0.95819651459590938</v>
      </c>
      <c r="Q10" s="57">
        <v>3.218451637444089</v>
      </c>
      <c r="R10" s="57">
        <v>7.3262091805622234E-3</v>
      </c>
      <c r="S10" s="58">
        <v>2.9882010534297048E-2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 ht="15" customHeight="1" x14ac:dyDescent="0.25">
      <c r="A11" s="19" t="s">
        <v>43</v>
      </c>
      <c r="B11" s="56">
        <v>1304956.4213318026</v>
      </c>
      <c r="C11" s="57">
        <v>5231.6440376434048</v>
      </c>
      <c r="D11" s="57">
        <v>10.915538473018845</v>
      </c>
      <c r="E11" s="57">
        <v>44.537780687037397</v>
      </c>
      <c r="F11" s="57">
        <v>9.6389879803592531E-12</v>
      </c>
      <c r="G11" s="57">
        <v>0.26250709965950941</v>
      </c>
      <c r="H11" s="57">
        <v>3574.9466962913998</v>
      </c>
      <c r="I11" s="57">
        <v>2.1931065784971233E-2</v>
      </c>
      <c r="J11" s="57">
        <v>6.63722612007666E-3</v>
      </c>
      <c r="K11" s="57">
        <v>2.0325386215043011</v>
      </c>
      <c r="L11" s="57">
        <v>1.6359259869742529E-2</v>
      </c>
      <c r="M11" s="57">
        <v>3.2642077493078271E-2</v>
      </c>
      <c r="N11" s="57">
        <v>3.1668028564850736E-2</v>
      </c>
      <c r="O11" s="57">
        <v>0.9500506263469739</v>
      </c>
      <c r="P11" s="57">
        <v>8.4076622411502523E-3</v>
      </c>
      <c r="Q11" s="57">
        <v>2.3421742179743129E-2</v>
      </c>
      <c r="R11" s="57">
        <v>1.3355786265373357E-4</v>
      </c>
      <c r="S11" s="58">
        <v>4.9963620859330097E-4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ht="15" customHeight="1" x14ac:dyDescent="0.25">
      <c r="A12" s="19" t="s">
        <v>45</v>
      </c>
      <c r="B12" s="56">
        <v>109014.41290063057</v>
      </c>
      <c r="C12" s="57">
        <v>475.00382642412671</v>
      </c>
      <c r="D12" s="57">
        <v>0.61710837895912685</v>
      </c>
      <c r="E12" s="57">
        <v>1.7116630757059714</v>
      </c>
      <c r="F12" s="57">
        <v>3.6717746650381388E-13</v>
      </c>
      <c r="G12" s="57">
        <v>4.5915579896251618E-3</v>
      </c>
      <c r="H12" s="57">
        <v>1193.1308047444704</v>
      </c>
      <c r="I12" s="57">
        <v>1.4758653433428852E-4</v>
      </c>
      <c r="J12" s="57">
        <v>2.3301498986304674E-5</v>
      </c>
      <c r="K12" s="57">
        <v>1.4917391386368008E-3</v>
      </c>
      <c r="L12" s="57">
        <v>1.1751402962304171E-5</v>
      </c>
      <c r="M12" s="57">
        <v>1.5880799306070155E-3</v>
      </c>
      <c r="N12" s="57">
        <v>2.8959324772096548E-4</v>
      </c>
      <c r="O12" s="57">
        <v>1.1967133117144052E-4</v>
      </c>
      <c r="P12" s="57">
        <v>3.7257347936329153E-4</v>
      </c>
      <c r="Q12" s="57">
        <v>7.4920116575947625E-4</v>
      </c>
      <c r="R12" s="57">
        <v>2.8433303073866221E-6</v>
      </c>
      <c r="S12" s="58">
        <v>2.5642402966453591E-5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ht="15" customHeight="1" x14ac:dyDescent="0.25">
      <c r="A13" s="19" t="s">
        <v>87</v>
      </c>
      <c r="B13" s="56">
        <v>217018.01073344075</v>
      </c>
      <c r="C13" s="57">
        <v>767.25905012846135</v>
      </c>
      <c r="D13" s="57">
        <v>8.5989277699183724</v>
      </c>
      <c r="E13" s="57">
        <v>3.2289135727788332</v>
      </c>
      <c r="F13" s="57">
        <v>4.0557237529238599E-12</v>
      </c>
      <c r="G13" s="57">
        <v>4.9923114801558597E-3</v>
      </c>
      <c r="H13" s="57">
        <v>435.17566921588792</v>
      </c>
      <c r="I13" s="57">
        <v>5.0204105167840544E-5</v>
      </c>
      <c r="J13" s="57">
        <v>8.1067213824086592E-6</v>
      </c>
      <c r="K13" s="57">
        <v>6.3942382859858088E-3</v>
      </c>
      <c r="L13" s="57">
        <v>1.650431818745557E-5</v>
      </c>
      <c r="M13" s="57">
        <v>2.0760393756242922E-4</v>
      </c>
      <c r="N13" s="57">
        <v>1.0437372842765377E-3</v>
      </c>
      <c r="O13" s="57">
        <v>9.0528477504944662E-4</v>
      </c>
      <c r="P13" s="57">
        <v>5.0691551905792341E-4</v>
      </c>
      <c r="Q13" s="57">
        <v>2.1050585365566298E-3</v>
      </c>
      <c r="R13" s="57">
        <v>3.456832274832633E-6</v>
      </c>
      <c r="S13" s="58">
        <v>2.2748875339420913E-4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ht="15.75" thickBot="1" x14ac:dyDescent="0.3">
      <c r="A14" s="19" t="s">
        <v>88</v>
      </c>
      <c r="B14" s="56">
        <v>19691497.143305909</v>
      </c>
      <c r="C14" s="57">
        <v>82499.914209636772</v>
      </c>
      <c r="D14" s="57">
        <v>254.8359065444557</v>
      </c>
      <c r="E14" s="57">
        <v>930.49337721500694</v>
      </c>
      <c r="F14" s="57">
        <v>1.6330659040809321E-10</v>
      </c>
      <c r="G14" s="57">
        <v>1.9281592567099859</v>
      </c>
      <c r="H14" s="57">
        <v>93208.060131287217</v>
      </c>
      <c r="I14" s="57">
        <v>9.8072999614883222E-2</v>
      </c>
      <c r="J14" s="57">
        <v>12.758475358554726</v>
      </c>
      <c r="K14" s="57">
        <v>1.1995481772054095</v>
      </c>
      <c r="L14" s="57">
        <v>94.503099022020905</v>
      </c>
      <c r="M14" s="57">
        <v>0.12359162730280711</v>
      </c>
      <c r="N14" s="57">
        <v>0.14354727185832827</v>
      </c>
      <c r="O14" s="57">
        <v>9.2073515725448363E-2</v>
      </c>
      <c r="P14" s="57">
        <v>25265.029100388652</v>
      </c>
      <c r="Q14" s="57">
        <v>11.494210163055474</v>
      </c>
      <c r="R14" s="57">
        <v>3.1833597067084016E-3</v>
      </c>
      <c r="S14" s="58">
        <v>1.1785222046379102E-2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ht="15.75" thickBot="1" x14ac:dyDescent="0.3">
      <c r="A15" s="46" t="s">
        <v>22</v>
      </c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1"/>
      <c r="T15" s="7"/>
      <c r="V15" s="7"/>
    </row>
    <row r="16" spans="1:40" ht="16.5" customHeight="1" thickBot="1" x14ac:dyDescent="0.3">
      <c r="A16" s="21" t="s">
        <v>23</v>
      </c>
      <c r="B16" s="56">
        <v>5196611106.54</v>
      </c>
      <c r="C16" s="57">
        <v>11225396.334985068</v>
      </c>
      <c r="D16" s="57">
        <v>58206.841499999995</v>
      </c>
      <c r="E16" s="57">
        <v>132341.45439560441</v>
      </c>
      <c r="F16" s="57">
        <v>9.749052413793103E-9</v>
      </c>
      <c r="G16" s="57">
        <v>1072.7849444444446</v>
      </c>
      <c r="H16" s="57">
        <v>2918597.9677165607</v>
      </c>
      <c r="I16" s="57">
        <v>1.1214070772727274</v>
      </c>
      <c r="J16" s="57">
        <v>0.11047645799999999</v>
      </c>
      <c r="K16" s="57">
        <v>67.838036585365856</v>
      </c>
      <c r="L16" s="57">
        <v>0.47305884892638034</v>
      </c>
      <c r="M16" s="57">
        <v>1.2161949107142855</v>
      </c>
      <c r="N16" s="57">
        <v>29.162142123287673</v>
      </c>
      <c r="O16" s="57">
        <v>4.7919073790322582</v>
      </c>
      <c r="P16" s="57">
        <v>2.7476468529411768</v>
      </c>
      <c r="Q16" s="57">
        <v>36.386689939024393</v>
      </c>
      <c r="R16" s="57">
        <v>0.59393606735751292</v>
      </c>
      <c r="S16" s="58">
        <v>1.3390299999999999</v>
      </c>
    </row>
    <row r="17" spans="1:42" ht="15.75" thickBot="1" x14ac:dyDescent="0.3">
      <c r="A17" s="46" t="s">
        <v>24</v>
      </c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4"/>
      <c r="T17" s="7"/>
      <c r="V17" s="7"/>
    </row>
    <row r="18" spans="1:42" ht="15" customHeight="1" x14ac:dyDescent="0.25">
      <c r="A18" s="21" t="s">
        <v>50</v>
      </c>
      <c r="B18" s="56">
        <v>1006225.0255938496</v>
      </c>
      <c r="C18" s="57">
        <v>3421.3718804870327</v>
      </c>
      <c r="D18" s="57">
        <v>13.335859380202495</v>
      </c>
      <c r="E18" s="57">
        <v>29.417727729313633</v>
      </c>
      <c r="F18" s="57">
        <v>7.3220727370055461E-11</v>
      </c>
      <c r="G18" s="57">
        <v>7.1458219762593228E-2</v>
      </c>
      <c r="H18" s="57">
        <v>1329.3996212400905</v>
      </c>
      <c r="I18" s="57">
        <v>5.1269494879640338E-4</v>
      </c>
      <c r="J18" s="57">
        <v>3.0353803856231673E-5</v>
      </c>
      <c r="K18" s="57">
        <v>2.7048686492321072E-2</v>
      </c>
      <c r="L18" s="57">
        <v>7.7305028791378047E-5</v>
      </c>
      <c r="M18" s="57">
        <v>5.7865673330239915E-4</v>
      </c>
      <c r="N18" s="57">
        <v>2.9397445161338377E-3</v>
      </c>
      <c r="O18" s="57">
        <v>2.8992834638183387E-3</v>
      </c>
      <c r="P18" s="57">
        <v>2.0599074585969696E-3</v>
      </c>
      <c r="Q18" s="57">
        <v>7.0966174349667869E-3</v>
      </c>
      <c r="R18" s="57">
        <v>3.3558251746122612E-5</v>
      </c>
      <c r="S18" s="58">
        <v>4.5822301477482612E-4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2" ht="15.75" thickBot="1" x14ac:dyDescent="0.3">
      <c r="A19" s="45" t="s">
        <v>25</v>
      </c>
      <c r="B19" s="62">
        <v>272576.95156472863</v>
      </c>
      <c r="C19" s="63">
        <v>963.68567188897953</v>
      </c>
      <c r="D19" s="63">
        <v>10.800345747610885</v>
      </c>
      <c r="E19" s="63">
        <v>4.0555502667616521</v>
      </c>
      <c r="F19" s="63">
        <v>5.0940327644648034E-12</v>
      </c>
      <c r="G19" s="63">
        <v>6.2703970554871882E-3</v>
      </c>
      <c r="H19" s="63">
        <v>546.58532957801492</v>
      </c>
      <c r="I19" s="63">
        <v>6.3056897189905201E-5</v>
      </c>
      <c r="J19" s="63">
        <v>1.0182129305428142E-5</v>
      </c>
      <c r="K19" s="63">
        <v>8.0312324135546793E-3</v>
      </c>
      <c r="L19" s="63">
        <v>2.0729601472016637E-5</v>
      </c>
      <c r="M19" s="63">
        <v>2.6075277262170652E-4</v>
      </c>
      <c r="N19" s="63">
        <v>1.310945280965273E-3</v>
      </c>
      <c r="O19" s="63">
        <v>1.1370474308537051E-3</v>
      </c>
      <c r="P19" s="63">
        <v>6.3669134443949569E-4</v>
      </c>
      <c r="Q19" s="63">
        <v>2.6439762674100834E-3</v>
      </c>
      <c r="R19" s="63">
        <v>4.3418186186467733E-6</v>
      </c>
      <c r="S19" s="64">
        <v>2.8572832629809939E-4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2" x14ac:dyDescent="0.25">
      <c r="A20" s="27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5"/>
      <c r="V20" s="10"/>
    </row>
    <row r="22" spans="1:42" ht="15.75" thickBot="1" x14ac:dyDescent="0.3">
      <c r="A22" s="26" t="s">
        <v>51</v>
      </c>
      <c r="B22" s="5"/>
      <c r="C22" s="5"/>
      <c r="D22" s="5"/>
      <c r="E22" s="32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42" ht="15" customHeight="1" thickBot="1" x14ac:dyDescent="0.3">
      <c r="A23" s="9"/>
      <c r="B23" s="40" t="s">
        <v>2</v>
      </c>
      <c r="C23" s="34" t="s">
        <v>1</v>
      </c>
      <c r="D23" s="40" t="s">
        <v>52</v>
      </c>
      <c r="E23" s="40" t="s">
        <v>3</v>
      </c>
      <c r="F23" s="40" t="s">
        <v>53</v>
      </c>
      <c r="G23" s="40" t="s">
        <v>4</v>
      </c>
      <c r="H23" s="40" t="s">
        <v>5</v>
      </c>
      <c r="I23" s="40" t="s">
        <v>11</v>
      </c>
      <c r="J23" s="40" t="s">
        <v>8</v>
      </c>
      <c r="K23" s="40" t="s">
        <v>6</v>
      </c>
      <c r="L23" s="40" t="s">
        <v>12</v>
      </c>
      <c r="M23" s="40" t="s">
        <v>9</v>
      </c>
      <c r="N23" s="40" t="s">
        <v>10</v>
      </c>
      <c r="O23" s="40" t="s">
        <v>7</v>
      </c>
      <c r="P23" s="40" t="s">
        <v>14</v>
      </c>
      <c r="Q23" s="40" t="s">
        <v>15</v>
      </c>
      <c r="R23" s="40" t="s">
        <v>16</v>
      </c>
      <c r="S23" s="34" t="s">
        <v>13</v>
      </c>
    </row>
    <row r="24" spans="1:42" ht="15" customHeight="1" thickBot="1" x14ac:dyDescent="0.3">
      <c r="A24" s="25" t="s">
        <v>17</v>
      </c>
      <c r="B24" s="35" t="s">
        <v>55</v>
      </c>
      <c r="C24" s="35" t="s">
        <v>55</v>
      </c>
      <c r="D24" s="35" t="s">
        <v>55</v>
      </c>
      <c r="E24" s="35" t="s">
        <v>55</v>
      </c>
      <c r="F24" s="35" t="s">
        <v>55</v>
      </c>
      <c r="G24" s="35" t="s">
        <v>55</v>
      </c>
      <c r="H24" s="35" t="s">
        <v>55</v>
      </c>
      <c r="I24" s="35" t="s">
        <v>55</v>
      </c>
      <c r="J24" s="35" t="s">
        <v>55</v>
      </c>
      <c r="K24" s="35" t="s">
        <v>55</v>
      </c>
      <c r="L24" s="35" t="s">
        <v>55</v>
      </c>
      <c r="M24" s="35" t="s">
        <v>55</v>
      </c>
      <c r="N24" s="35" t="s">
        <v>55</v>
      </c>
      <c r="O24" s="35" t="s">
        <v>55</v>
      </c>
      <c r="P24" s="35" t="s">
        <v>55</v>
      </c>
      <c r="Q24" s="35" t="s">
        <v>55</v>
      </c>
      <c r="R24" s="35" t="s">
        <v>55</v>
      </c>
      <c r="S24" s="35" t="s">
        <v>55</v>
      </c>
    </row>
    <row r="25" spans="1:42" x14ac:dyDescent="0.25">
      <c r="A25" s="18" t="s">
        <v>86</v>
      </c>
      <c r="B25" s="53">
        <v>4337204.2655010028</v>
      </c>
      <c r="C25" s="54">
        <v>17158.69247224752</v>
      </c>
      <c r="D25" s="54">
        <v>42.602109893858511</v>
      </c>
      <c r="E25" s="54">
        <v>144.13732729923061</v>
      </c>
      <c r="F25" s="54">
        <v>1.4396024612058074E-10</v>
      </c>
      <c r="G25" s="54">
        <v>0.44071133413268798</v>
      </c>
      <c r="H25" s="54">
        <v>15459.407186635093</v>
      </c>
      <c r="I25" s="54">
        <v>8.0340042209969039E-3</v>
      </c>
      <c r="J25" s="54">
        <v>5.2199078813686258E-3</v>
      </c>
      <c r="K25" s="54">
        <v>2.9447103934118157</v>
      </c>
      <c r="L25" s="54">
        <v>8.608987720853912E-4</v>
      </c>
      <c r="M25" s="54">
        <v>1.7776040384390315E-2</v>
      </c>
      <c r="N25" s="54">
        <v>1.937508989733237E-2</v>
      </c>
      <c r="O25" s="54">
        <v>0.17931899491688197</v>
      </c>
      <c r="P25" s="54">
        <v>1.9886960461774902E-2</v>
      </c>
      <c r="Q25" s="54">
        <v>2.7749241915705644E-2</v>
      </c>
      <c r="R25" s="54">
        <v>2.877438944622145E-4</v>
      </c>
      <c r="S25" s="55">
        <v>2.1025782524579932E-3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 x14ac:dyDescent="0.25">
      <c r="A26" s="19" t="s">
        <v>48</v>
      </c>
      <c r="B26" s="56">
        <v>31886.132427960354</v>
      </c>
      <c r="C26" s="57">
        <v>116.78495127012565</v>
      </c>
      <c r="D26" s="57">
        <v>0.41147433640421199</v>
      </c>
      <c r="E26" s="57">
        <v>1.8341814358081645</v>
      </c>
      <c r="F26" s="57">
        <v>3.9138076678031073E-13</v>
      </c>
      <c r="G26" s="57">
        <v>4.1756403262178648E-3</v>
      </c>
      <c r="H26" s="57">
        <v>58.782928896539858</v>
      </c>
      <c r="I26" s="57">
        <v>1.2881674272075528E-3</v>
      </c>
      <c r="J26" s="57">
        <v>2.7419703953219667E-5</v>
      </c>
      <c r="K26" s="57">
        <v>7.3231920116628166E-3</v>
      </c>
      <c r="L26" s="57">
        <v>2.6672560892534707E-5</v>
      </c>
      <c r="M26" s="57">
        <v>1.8290133644834853E-4</v>
      </c>
      <c r="N26" s="57">
        <v>3.2954753126357422E-4</v>
      </c>
      <c r="O26" s="57">
        <v>9.5340664974894167E-4</v>
      </c>
      <c r="P26" s="57">
        <v>6.7666410470608538E-4</v>
      </c>
      <c r="Q26" s="57">
        <v>1.2439204684852804E-3</v>
      </c>
      <c r="R26" s="57">
        <v>4.7314494671725382E-6</v>
      </c>
      <c r="S26" s="58">
        <v>2.0345507422609765E-5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 x14ac:dyDescent="0.25">
      <c r="A27" s="19" t="s">
        <v>47</v>
      </c>
      <c r="B27" s="56">
        <v>351738.64435758465</v>
      </c>
      <c r="C27" s="57">
        <v>1465.7213156845939</v>
      </c>
      <c r="D27" s="57">
        <v>3.9154948759871107</v>
      </c>
      <c r="E27" s="57">
        <v>15.879430484167846</v>
      </c>
      <c r="F27" s="57">
        <v>2.7196297721933912E-12</v>
      </c>
      <c r="G27" s="57">
        <v>4.2291449923480107E-2</v>
      </c>
      <c r="H27" s="57">
        <v>1689.8258525638932</v>
      </c>
      <c r="I27" s="57">
        <v>1.4596247730003509E-3</v>
      </c>
      <c r="J27" s="57">
        <v>1.9749647828536048E-4</v>
      </c>
      <c r="K27" s="57">
        <v>0.15524510017733956</v>
      </c>
      <c r="L27" s="57">
        <v>5.4818614791556954E-5</v>
      </c>
      <c r="M27" s="57">
        <v>2.3431852187260258E-3</v>
      </c>
      <c r="N27" s="57">
        <v>1.9755287607250735E-3</v>
      </c>
      <c r="O27" s="57">
        <v>9.3900583054520054E-3</v>
      </c>
      <c r="P27" s="57">
        <v>5.994898865899761E-3</v>
      </c>
      <c r="Q27" s="57">
        <v>1.0493637114587763E-2</v>
      </c>
      <c r="R27" s="57">
        <v>3.6003558590279453E-5</v>
      </c>
      <c r="S27" s="58">
        <v>1.7236565886310506E-4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x14ac:dyDescent="0.25">
      <c r="A28" s="19" t="s">
        <v>49</v>
      </c>
      <c r="B28" s="56">
        <v>24288861.676846132</v>
      </c>
      <c r="C28" s="57">
        <v>95250.789157628882</v>
      </c>
      <c r="D28" s="57">
        <v>230.71406603728829</v>
      </c>
      <c r="E28" s="57">
        <v>1015.9178205185932</v>
      </c>
      <c r="F28" s="57">
        <v>3.2324677672390315E-5</v>
      </c>
      <c r="G28" s="57">
        <v>4.336537259388284</v>
      </c>
      <c r="H28" s="57">
        <v>56149.65781179387</v>
      </c>
      <c r="I28" s="57">
        <v>0.56115524982653431</v>
      </c>
      <c r="J28" s="57">
        <v>0.17010849109272602</v>
      </c>
      <c r="K28" s="57">
        <v>12.453994892647872</v>
      </c>
      <c r="L28" s="57">
        <v>0.42105382843536948</v>
      </c>
      <c r="M28" s="57">
        <v>0.83601992150321924</v>
      </c>
      <c r="N28" s="57">
        <v>0.76777098939736443</v>
      </c>
      <c r="O28" s="57">
        <v>22.18764302316238</v>
      </c>
      <c r="P28" s="57">
        <v>0.29166525366851553</v>
      </c>
      <c r="Q28" s="57">
        <v>0.68436801305885864</v>
      </c>
      <c r="R28" s="57">
        <v>2.4460518450629691E-3</v>
      </c>
      <c r="S28" s="58">
        <v>1.0684542339990583E-2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x14ac:dyDescent="0.25">
      <c r="A29" s="19" t="s">
        <v>56</v>
      </c>
      <c r="B29" s="56">
        <v>3952681.0148270419</v>
      </c>
      <c r="C29" s="57">
        <v>16353.946527354801</v>
      </c>
      <c r="D29" s="57">
        <v>42.361939314077866</v>
      </c>
      <c r="E29" s="57">
        <v>97.54290804611162</v>
      </c>
      <c r="F29" s="57">
        <v>3.1011666414096111E-11</v>
      </c>
      <c r="G29" s="57">
        <v>0.35846874922221106</v>
      </c>
      <c r="H29" s="57">
        <v>23416.821535134037</v>
      </c>
      <c r="I29" s="57">
        <v>1.6348444017385909E-2</v>
      </c>
      <c r="J29" s="57">
        <v>4.0179905372798846E-3</v>
      </c>
      <c r="K29" s="57">
        <v>1.7628759156781912</v>
      </c>
      <c r="L29" s="57">
        <v>1.9570822002549222E-3</v>
      </c>
      <c r="M29" s="57">
        <v>5.2716403508150059E-2</v>
      </c>
      <c r="N29" s="57">
        <v>3.7317128996130912E-2</v>
      </c>
      <c r="O29" s="57">
        <v>0.16894986084926439</v>
      </c>
      <c r="P29" s="57">
        <v>2.4942066352788152E-2</v>
      </c>
      <c r="Q29" s="57">
        <v>2.5406783333196476E-2</v>
      </c>
      <c r="R29" s="57">
        <v>6.5954720967177356E-4</v>
      </c>
      <c r="S29" s="58">
        <v>2.0092216812298371E-3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x14ac:dyDescent="0.25">
      <c r="A30" s="19" t="s">
        <v>44</v>
      </c>
      <c r="B30" s="56">
        <v>1884124.6366525202</v>
      </c>
      <c r="C30" s="57">
        <v>7152.3860555708188</v>
      </c>
      <c r="D30" s="57">
        <v>16.254915599266742</v>
      </c>
      <c r="E30" s="57">
        <v>81.924875526582426</v>
      </c>
      <c r="F30" s="57">
        <v>1.629686831383106E-11</v>
      </c>
      <c r="G30" s="57">
        <v>0.35983730883885634</v>
      </c>
      <c r="H30" s="57">
        <v>2370.7676428909203</v>
      </c>
      <c r="I30" s="57">
        <v>5.7832955011196771E-2</v>
      </c>
      <c r="J30" s="57">
        <v>1.7807752191184613E-2</v>
      </c>
      <c r="K30" s="57">
        <v>0.114578701823582</v>
      </c>
      <c r="L30" s="57">
        <v>4.5735626720640098E-2</v>
      </c>
      <c r="M30" s="57">
        <v>8.6289709511717438E-2</v>
      </c>
      <c r="N30" s="57">
        <v>7.8147315415954891E-2</v>
      </c>
      <c r="O30" s="57">
        <v>2.3428386487222328</v>
      </c>
      <c r="P30" s="57">
        <v>2.0406886221272635E-2</v>
      </c>
      <c r="Q30" s="57">
        <v>3.3836777807475862E-2</v>
      </c>
      <c r="R30" s="57">
        <v>2.0332936746287391E-4</v>
      </c>
      <c r="S30" s="58">
        <v>8.0694747038418389E-4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x14ac:dyDescent="0.25">
      <c r="A31" s="19" t="s">
        <v>20</v>
      </c>
      <c r="B31" s="56">
        <v>26899416.660599843</v>
      </c>
      <c r="C31" s="57">
        <v>107186.99910018341</v>
      </c>
      <c r="D31" s="57">
        <v>264.36757786230328</v>
      </c>
      <c r="E31" s="57">
        <v>1049.8612055679673</v>
      </c>
      <c r="F31" s="57">
        <v>2.7204224882383744E-10</v>
      </c>
      <c r="G31" s="57">
        <v>4.8258129234872076</v>
      </c>
      <c r="H31" s="57">
        <v>54621.126521252969</v>
      </c>
      <c r="I31" s="57">
        <v>0.70345258091917873</v>
      </c>
      <c r="J31" s="57">
        <v>0.21954752247265463</v>
      </c>
      <c r="K31" s="57">
        <v>8.0764401868153062</v>
      </c>
      <c r="L31" s="57">
        <v>0.49944176299907517</v>
      </c>
      <c r="M31" s="57">
        <v>1.100059358350695</v>
      </c>
      <c r="N31" s="57">
        <v>0.98985735049473211</v>
      </c>
      <c r="O31" s="57">
        <v>24.33684720463614</v>
      </c>
      <c r="P31" s="57">
        <v>0.38716257799052034</v>
      </c>
      <c r="Q31" s="57">
        <v>1.3004263886475886</v>
      </c>
      <c r="R31" s="57">
        <v>2.9601798691998673E-3</v>
      </c>
      <c r="S31" s="58">
        <v>1.2073928529031745E-2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x14ac:dyDescent="0.25">
      <c r="A32" s="19" t="s">
        <v>43</v>
      </c>
      <c r="B32" s="56">
        <v>527272.10394954321</v>
      </c>
      <c r="C32" s="57">
        <v>2113.8636614608727</v>
      </c>
      <c r="D32" s="57">
        <v>4.4104606424611239</v>
      </c>
      <c r="E32" s="57">
        <v>17.995642570294336</v>
      </c>
      <c r="F32" s="57">
        <v>3.8946660511172134E-12</v>
      </c>
      <c r="G32" s="57">
        <v>0.10606689118239045</v>
      </c>
      <c r="H32" s="57">
        <v>1444.4694361036877</v>
      </c>
      <c r="I32" s="57">
        <v>8.8613221171754495E-3</v>
      </c>
      <c r="J32" s="57">
        <v>2.6817939078379832E-3</v>
      </c>
      <c r="K32" s="57">
        <v>0.82125417968021397</v>
      </c>
      <c r="L32" s="57">
        <v>6.610014885993846E-3</v>
      </c>
      <c r="M32" s="57">
        <v>1.3189143020955503E-2</v>
      </c>
      <c r="N32" s="57">
        <v>1.279557522103451E-2</v>
      </c>
      <c r="O32" s="57">
        <v>0.38387120399109548</v>
      </c>
      <c r="P32" s="57">
        <v>3.3971446760376104E-3</v>
      </c>
      <c r="Q32" s="57">
        <v>9.4636350114076801E-3</v>
      </c>
      <c r="R32" s="57">
        <v>5.3964511066636344E-5</v>
      </c>
      <c r="S32" s="58">
        <v>2.0187971843956193E-4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x14ac:dyDescent="0.25">
      <c r="A33" s="19" t="s">
        <v>45</v>
      </c>
      <c r="B33" s="56">
        <v>53836.01211372648</v>
      </c>
      <c r="C33" s="57">
        <v>234.57734691233478</v>
      </c>
      <c r="D33" s="57">
        <v>0.30475469510081171</v>
      </c>
      <c r="E33" s="57">
        <v>0.84529294454230841</v>
      </c>
      <c r="F33" s="57">
        <v>1.8132804652725315E-13</v>
      </c>
      <c r="G33" s="57">
        <v>2.2675090841030249E-3</v>
      </c>
      <c r="H33" s="57">
        <v>589.21937703809806</v>
      </c>
      <c r="I33" s="57">
        <v>7.2884586898488076E-5</v>
      </c>
      <c r="J33" s="57">
        <v>1.1507283746399259E-5</v>
      </c>
      <c r="K33" s="57">
        <v>7.3668503275227187E-4</v>
      </c>
      <c r="L33" s="57">
        <v>5.8033488912017908E-6</v>
      </c>
      <c r="M33" s="57">
        <v>7.8426226502413879E-4</v>
      </c>
      <c r="N33" s="57">
        <v>1.4301361790179502E-4</v>
      </c>
      <c r="O33" s="57">
        <v>5.9098857327095508E-5</v>
      </c>
      <c r="P33" s="57">
        <v>1.8399283007228276E-4</v>
      </c>
      <c r="Q33" s="57">
        <v>3.6998780218364932E-4</v>
      </c>
      <c r="R33" s="57">
        <v>1.4041589620935932E-6</v>
      </c>
      <c r="S33" s="58">
        <v>1.2663322949648859E-5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x14ac:dyDescent="0.25">
      <c r="A34" s="19" t="s">
        <v>87</v>
      </c>
      <c r="B34" s="56">
        <v>107172.84021326652</v>
      </c>
      <c r="C34" s="57">
        <v>378.90556320047114</v>
      </c>
      <c r="D34" s="57">
        <v>4.2465208706701834</v>
      </c>
      <c r="E34" s="57">
        <v>1.5945765848113072</v>
      </c>
      <c r="F34" s="57">
        <v>2.0028910607569236E-12</v>
      </c>
      <c r="G34" s="57">
        <v>2.4654184173440803E-3</v>
      </c>
      <c r="H34" s="57">
        <v>214.90848756724407</v>
      </c>
      <c r="I34" s="57">
        <v>2.4792949317979846E-5</v>
      </c>
      <c r="J34" s="57">
        <v>4.0034481582153599E-6</v>
      </c>
      <c r="K34" s="57">
        <v>3.1577502521264737E-3</v>
      </c>
      <c r="L34" s="57">
        <v>8.1505431275272683E-6</v>
      </c>
      <c r="M34" s="57">
        <v>1.0252376543692425E-4</v>
      </c>
      <c r="N34" s="57">
        <v>5.1544242256369244E-4</v>
      </c>
      <c r="O34" s="57">
        <v>4.4706861064654934E-4</v>
      </c>
      <c r="P34" s="57">
        <v>2.5033671510494795E-4</v>
      </c>
      <c r="Q34" s="57">
        <v>1.0395685658323676E-3</v>
      </c>
      <c r="R34" s="57">
        <v>1.7071326558686061E-6</v>
      </c>
      <c r="S34" s="58">
        <v>1.1234374389220182E-4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5.75" thickBot="1" x14ac:dyDescent="0.3">
      <c r="A35" s="19" t="s">
        <v>88</v>
      </c>
      <c r="B35" s="56">
        <v>9724509.3610763811</v>
      </c>
      <c r="C35" s="57">
        <v>40742.01073595573</v>
      </c>
      <c r="D35" s="57">
        <v>125.8489459026425</v>
      </c>
      <c r="E35" s="57">
        <v>459.51770407782124</v>
      </c>
      <c r="F35" s="57">
        <v>8.0647827617761003E-11</v>
      </c>
      <c r="G35" s="57">
        <v>0.95220808276106628</v>
      </c>
      <c r="H35" s="57">
        <v>46030.154369577875</v>
      </c>
      <c r="I35" s="57">
        <v>4.8432671009374463E-2</v>
      </c>
      <c r="J35" s="57">
        <v>6.3006846129779976</v>
      </c>
      <c r="K35" s="57">
        <v>0.59238855194215712</v>
      </c>
      <c r="L35" s="57">
        <v>46.669700348446149</v>
      </c>
      <c r="M35" s="57">
        <v>6.1034868395742251E-2</v>
      </c>
      <c r="N35" s="57">
        <v>7.0889825125248648E-2</v>
      </c>
      <c r="O35" s="57">
        <v>4.5469867479513364E-2</v>
      </c>
      <c r="P35" s="57">
        <v>12476.959481880658</v>
      </c>
      <c r="Q35" s="57">
        <v>5.6763360101753415</v>
      </c>
      <c r="R35" s="57">
        <v>1.5720801238357264E-3</v>
      </c>
      <c r="S35" s="58">
        <v>5.8200502114354076E-3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5.75" thickBot="1" x14ac:dyDescent="0.3">
      <c r="A36" s="46" t="s">
        <v>22</v>
      </c>
      <c r="B36" s="59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1"/>
    </row>
    <row r="37" spans="1:42" ht="15.75" thickBot="1" x14ac:dyDescent="0.3">
      <c r="A37" s="21" t="s">
        <v>23</v>
      </c>
      <c r="B37" s="56">
        <v>89400577.999999985</v>
      </c>
      <c r="C37" s="57">
        <v>265951.1722510067</v>
      </c>
      <c r="D37" s="57">
        <v>742.53579999999999</v>
      </c>
      <c r="E37" s="57">
        <v>23759.554578754582</v>
      </c>
      <c r="F37" s="57">
        <v>3.5673405747126441E-9</v>
      </c>
      <c r="G37" s="57">
        <v>50.559895473251032</v>
      </c>
      <c r="H37" s="57">
        <v>127103.20672611464</v>
      </c>
      <c r="I37" s="57">
        <v>3.3299262727272731E-2</v>
      </c>
      <c r="J37" s="57">
        <v>2.2463153600000001E-2</v>
      </c>
      <c r="K37" s="57">
        <v>9.3746138211382117</v>
      </c>
      <c r="L37" s="57">
        <v>0.1383463128834356</v>
      </c>
      <c r="M37" s="57">
        <v>0.12797360204081634</v>
      </c>
      <c r="N37" s="57">
        <v>0.1633654520547945</v>
      </c>
      <c r="O37" s="57">
        <v>0.80057796774193546</v>
      </c>
      <c r="P37" s="57">
        <v>0.33342929411764705</v>
      </c>
      <c r="Q37" s="57">
        <v>0.61368232926829269</v>
      </c>
      <c r="R37" s="57">
        <v>1.8171147150259069E-3</v>
      </c>
      <c r="S37" s="58">
        <v>2.1396092777777778E-2</v>
      </c>
    </row>
    <row r="38" spans="1:42" ht="15.75" thickBot="1" x14ac:dyDescent="0.3">
      <c r="A38" s="46" t="s">
        <v>24</v>
      </c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</row>
    <row r="39" spans="1:42" x14ac:dyDescent="0.25">
      <c r="A39" s="21" t="s">
        <v>50</v>
      </c>
      <c r="B39" s="56">
        <v>479467.42083327164</v>
      </c>
      <c r="C39" s="57">
        <v>1621.0011819561198</v>
      </c>
      <c r="D39" s="57">
        <v>6.465383425216535</v>
      </c>
      <c r="E39" s="57">
        <v>13.955822752684135</v>
      </c>
      <c r="F39" s="57">
        <v>3.6006721414585321E-11</v>
      </c>
      <c r="G39" s="57">
        <v>3.1509305528416541E-2</v>
      </c>
      <c r="H39" s="57">
        <v>643.55413219242973</v>
      </c>
      <c r="I39" s="57">
        <v>2.4733292353406586E-4</v>
      </c>
      <c r="J39" s="57">
        <v>1.4114779895672398E-5</v>
      </c>
      <c r="K39" s="57">
        <v>1.1924050943998666E-2</v>
      </c>
      <c r="L39" s="57">
        <v>3.4895642742207538E-5</v>
      </c>
      <c r="M39" s="57">
        <v>2.6715851599736081E-4</v>
      </c>
      <c r="N39" s="57">
        <v>1.3802736708291431E-3</v>
      </c>
      <c r="O39" s="57">
        <v>1.2851543997378161E-3</v>
      </c>
      <c r="P39" s="57">
        <v>9.8902399160720749E-4</v>
      </c>
      <c r="Q39" s="57">
        <v>3.4564459844217943E-3</v>
      </c>
      <c r="R39" s="57">
        <v>1.51533871530312E-5</v>
      </c>
      <c r="S39" s="58">
        <v>2.2000208810986818E-4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42" ht="15.75" thickBot="1" x14ac:dyDescent="0.3">
      <c r="A40" s="45" t="s">
        <v>25</v>
      </c>
      <c r="B40" s="62">
        <v>134605.88717832169</v>
      </c>
      <c r="C40" s="63">
        <v>475.89410653031371</v>
      </c>
      <c r="D40" s="63">
        <v>5.3335034853251235</v>
      </c>
      <c r="E40" s="63">
        <v>2.0027406518415654</v>
      </c>
      <c r="F40" s="63">
        <v>2.515571458408486E-12</v>
      </c>
      <c r="G40" s="63">
        <v>3.0964920319528828E-3</v>
      </c>
      <c r="H40" s="63">
        <v>269.91865153731675</v>
      </c>
      <c r="I40" s="63">
        <v>3.1139205058369781E-5</v>
      </c>
      <c r="J40" s="63">
        <v>5.0282114487441333E-6</v>
      </c>
      <c r="K40" s="63">
        <v>3.9660402611300946E-3</v>
      </c>
      <c r="L40" s="63">
        <v>1.0236839105346099E-5</v>
      </c>
      <c r="M40" s="63">
        <v>1.2876678710898673E-4</v>
      </c>
      <c r="N40" s="63">
        <v>6.4738031434275812E-4</v>
      </c>
      <c r="O40" s="63">
        <v>5.6150484226671275E-4</v>
      </c>
      <c r="P40" s="63">
        <v>3.1441544409775625E-4</v>
      </c>
      <c r="Q40" s="63">
        <v>1.3056671487084548E-3</v>
      </c>
      <c r="R40" s="63">
        <v>2.1441077236184405E-6</v>
      </c>
      <c r="S40" s="64">
        <v>1.4110039250402073E-4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42" x14ac:dyDescent="0.25">
      <c r="A41" s="8"/>
      <c r="D41" s="11"/>
      <c r="E41" s="11"/>
      <c r="G41" s="11"/>
    </row>
  </sheetData>
  <conditionalFormatting sqref="T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{5E8D2F95-8046-40F3-B17F-1C53E747D519}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8D2F95-8046-40F3-B17F-1C53E747D51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10" zoomScaleNormal="110" workbookViewId="0">
      <selection activeCell="E17" sqref="E17"/>
    </sheetView>
  </sheetViews>
  <sheetFormatPr baseColWidth="10" defaultColWidth="11.42578125" defaultRowHeight="15" x14ac:dyDescent="0.25"/>
  <cols>
    <col min="1" max="1" width="15.28515625" customWidth="1"/>
    <col min="2" max="2" width="18" customWidth="1"/>
  </cols>
  <sheetData>
    <row r="1" spans="1:5" x14ac:dyDescent="0.25">
      <c r="A1" t="s">
        <v>26</v>
      </c>
      <c r="B1" s="3"/>
    </row>
    <row r="2" spans="1:5" ht="15.75" thickBot="1" x14ac:dyDescent="0.3">
      <c r="A2" s="3"/>
      <c r="B2" s="3"/>
    </row>
    <row r="3" spans="1:5" ht="42" customHeight="1" thickTop="1" thickBot="1" x14ac:dyDescent="0.3">
      <c r="A3" s="1" t="s">
        <v>27</v>
      </c>
      <c r="B3" s="2" t="s">
        <v>28</v>
      </c>
      <c r="E3" s="36"/>
    </row>
    <row r="4" spans="1:5" ht="15.75" thickBot="1" x14ac:dyDescent="0.3">
      <c r="A4" s="4" t="s">
        <v>2</v>
      </c>
      <c r="B4" s="4">
        <v>1</v>
      </c>
      <c r="D4" s="36"/>
      <c r="E4" s="36"/>
    </row>
    <row r="5" spans="1:5" ht="15.75" thickBot="1" x14ac:dyDescent="0.3">
      <c r="A5" s="4" t="s">
        <v>1</v>
      </c>
      <c r="B5" s="4">
        <v>29.8</v>
      </c>
      <c r="D5" s="31"/>
      <c r="E5" s="31"/>
    </row>
    <row r="6" spans="1:5" ht="15.75" thickBot="1" x14ac:dyDescent="0.3">
      <c r="A6" s="4" t="s">
        <v>52</v>
      </c>
      <c r="B6" s="4">
        <v>6.0000000000000001E-3</v>
      </c>
      <c r="D6" s="36"/>
      <c r="E6" s="36"/>
    </row>
    <row r="7" spans="1:5" ht="15.75" thickBot="1" x14ac:dyDescent="0.3">
      <c r="A7" s="4" t="s">
        <v>3</v>
      </c>
      <c r="B7" s="4">
        <v>273</v>
      </c>
      <c r="D7" s="36"/>
      <c r="E7" s="36"/>
    </row>
    <row r="8" spans="1:5" ht="15.75" thickBot="1" x14ac:dyDescent="0.3">
      <c r="A8" s="4" t="s">
        <v>53</v>
      </c>
      <c r="B8" s="4">
        <v>17400</v>
      </c>
      <c r="D8" s="36"/>
    </row>
    <row r="9" spans="1:5" ht="15.75" thickBot="1" x14ac:dyDescent="0.3">
      <c r="A9" s="4" t="s">
        <v>4</v>
      </c>
      <c r="B9" s="4">
        <v>24300</v>
      </c>
      <c r="D9" s="36"/>
      <c r="E9" s="36"/>
    </row>
    <row r="10" spans="1:5" ht="15.75" thickBot="1" x14ac:dyDescent="0.3">
      <c r="A10" s="4" t="s">
        <v>5</v>
      </c>
      <c r="B10" s="4">
        <v>1.57</v>
      </c>
      <c r="D10" s="36"/>
      <c r="E10" s="36"/>
    </row>
    <row r="11" spans="1:5" ht="15.75" thickBot="1" x14ac:dyDescent="0.3">
      <c r="A11" s="4" t="s">
        <v>11</v>
      </c>
      <c r="B11" s="4">
        <v>2200</v>
      </c>
      <c r="D11" s="36"/>
      <c r="E11" s="36"/>
    </row>
    <row r="12" spans="1:5" ht="15.75" thickBot="1" x14ac:dyDescent="0.3">
      <c r="A12" s="4" t="s">
        <v>8</v>
      </c>
      <c r="B12" s="4">
        <v>12500</v>
      </c>
      <c r="D12" s="36"/>
      <c r="E12" s="36"/>
    </row>
    <row r="13" spans="1:5" ht="15.75" thickBot="1" x14ac:dyDescent="0.3">
      <c r="A13" s="4" t="s">
        <v>6</v>
      </c>
      <c r="B13" s="4">
        <v>7380</v>
      </c>
      <c r="D13" s="36"/>
      <c r="E13" s="36"/>
    </row>
    <row r="14" spans="1:5" ht="15.75" thickBot="1" x14ac:dyDescent="0.3">
      <c r="A14" s="4" t="s">
        <v>12</v>
      </c>
      <c r="B14" s="4">
        <v>6520</v>
      </c>
      <c r="D14" s="36"/>
      <c r="E14" s="36"/>
    </row>
    <row r="15" spans="1:5" ht="15.75" thickBot="1" x14ac:dyDescent="0.3">
      <c r="A15" s="4" t="s">
        <v>9</v>
      </c>
      <c r="B15" s="4">
        <v>1960</v>
      </c>
      <c r="D15" s="36"/>
      <c r="E15" s="36"/>
    </row>
    <row r="16" spans="1:5" ht="15.75" thickBot="1" x14ac:dyDescent="0.3">
      <c r="A16" s="4" t="s">
        <v>10</v>
      </c>
      <c r="B16" s="4">
        <v>14600</v>
      </c>
      <c r="D16" s="36"/>
      <c r="E16" s="36"/>
    </row>
    <row r="17" spans="1:5" ht="15.75" thickBot="1" x14ac:dyDescent="0.3">
      <c r="A17" s="4" t="s">
        <v>7</v>
      </c>
      <c r="B17" s="4">
        <v>12400</v>
      </c>
      <c r="D17" s="36"/>
      <c r="E17" s="36"/>
    </row>
    <row r="18" spans="1:5" ht="15.75" thickBot="1" x14ac:dyDescent="0.3">
      <c r="A18" s="4" t="s">
        <v>14</v>
      </c>
      <c r="B18" s="4">
        <v>1530</v>
      </c>
      <c r="D18" s="36"/>
      <c r="E18" s="36"/>
    </row>
    <row r="19" spans="1:5" ht="15.75" thickBot="1" x14ac:dyDescent="0.3">
      <c r="A19" s="4" t="s">
        <v>15</v>
      </c>
      <c r="B19" s="4">
        <v>164</v>
      </c>
      <c r="D19" s="36"/>
      <c r="E19" s="36"/>
    </row>
    <row r="20" spans="1:5" ht="15.75" thickBot="1" x14ac:dyDescent="0.3">
      <c r="A20" s="4" t="s">
        <v>16</v>
      </c>
      <c r="B20" s="4">
        <v>1930</v>
      </c>
      <c r="D20" s="36"/>
      <c r="E20" s="31"/>
    </row>
    <row r="21" spans="1:5" ht="15.75" thickBot="1" x14ac:dyDescent="0.3">
      <c r="A21" s="4" t="s">
        <v>13</v>
      </c>
      <c r="B21" s="4">
        <v>7200</v>
      </c>
      <c r="D21" s="31"/>
      <c r="E21" s="36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4"/>
  <sheetViews>
    <sheetView tabSelected="1" zoomScale="85" zoomScaleNormal="100" workbookViewId="0">
      <selection activeCell="I24" sqref="I24"/>
    </sheetView>
  </sheetViews>
  <sheetFormatPr baseColWidth="10" defaultColWidth="11.42578125" defaultRowHeight="15" x14ac:dyDescent="0.25"/>
  <cols>
    <col min="1" max="1" width="46.42578125" customWidth="1"/>
    <col min="2" max="19" width="11.28515625" customWidth="1"/>
  </cols>
  <sheetData>
    <row r="1" spans="1:19" ht="15.75" thickBot="1" x14ac:dyDescent="0.3">
      <c r="A1" s="29" t="s">
        <v>59</v>
      </c>
    </row>
    <row r="2" spans="1:19" ht="60" customHeight="1" thickBot="1" x14ac:dyDescent="0.3">
      <c r="A2" s="9"/>
      <c r="B2" s="41" t="s">
        <v>30</v>
      </c>
      <c r="C2" s="42" t="s">
        <v>31</v>
      </c>
      <c r="D2" s="42" t="s">
        <v>81</v>
      </c>
      <c r="E2" s="42" t="s">
        <v>69</v>
      </c>
      <c r="F2" s="42" t="s">
        <v>70</v>
      </c>
      <c r="G2" s="42" t="s">
        <v>71</v>
      </c>
      <c r="H2" s="42" t="s">
        <v>72</v>
      </c>
      <c r="I2" s="42" t="s">
        <v>73</v>
      </c>
      <c r="J2" s="42" t="s">
        <v>82</v>
      </c>
      <c r="K2" s="42" t="s">
        <v>74</v>
      </c>
      <c r="L2" s="42" t="s">
        <v>75</v>
      </c>
      <c r="M2" s="42" t="s">
        <v>32</v>
      </c>
      <c r="N2" s="42" t="s">
        <v>77</v>
      </c>
      <c r="O2" s="42" t="s">
        <v>76</v>
      </c>
      <c r="P2" s="42" t="s">
        <v>33</v>
      </c>
      <c r="Q2" s="41" t="s">
        <v>34</v>
      </c>
      <c r="R2" s="42" t="s">
        <v>29</v>
      </c>
      <c r="S2" s="42" t="s">
        <v>35</v>
      </c>
    </row>
    <row r="3" spans="1:19" ht="30" customHeight="1" thickBot="1" x14ac:dyDescent="0.3">
      <c r="A3" s="25" t="s">
        <v>17</v>
      </c>
      <c r="B3" s="30" t="s">
        <v>66</v>
      </c>
      <c r="C3" s="28" t="s">
        <v>66</v>
      </c>
      <c r="D3" s="28" t="s">
        <v>105</v>
      </c>
      <c r="E3" s="28" t="s">
        <v>83</v>
      </c>
      <c r="F3" s="28" t="s">
        <v>37</v>
      </c>
      <c r="G3" s="28" t="s">
        <v>98</v>
      </c>
      <c r="H3" s="28" t="s">
        <v>38</v>
      </c>
      <c r="I3" s="28" t="s">
        <v>38</v>
      </c>
      <c r="J3" s="28" t="s">
        <v>90</v>
      </c>
      <c r="K3" s="28" t="s">
        <v>89</v>
      </c>
      <c r="L3" s="28" t="s">
        <v>89</v>
      </c>
      <c r="M3" s="28" t="s">
        <v>99</v>
      </c>
      <c r="N3" s="28" t="s">
        <v>104</v>
      </c>
      <c r="O3" s="28" t="s">
        <v>84</v>
      </c>
      <c r="P3" s="28" t="s">
        <v>79</v>
      </c>
      <c r="Q3" s="30" t="s">
        <v>80</v>
      </c>
      <c r="R3" s="28" t="s">
        <v>83</v>
      </c>
      <c r="S3" s="43" t="s">
        <v>61</v>
      </c>
    </row>
    <row r="4" spans="1:19" x14ac:dyDescent="0.25">
      <c r="A4" s="18" t="s">
        <v>86</v>
      </c>
      <c r="B4" s="12">
        <v>9327828.2400000002</v>
      </c>
      <c r="C4" s="12"/>
      <c r="D4" s="12">
        <v>62110800</v>
      </c>
      <c r="E4" s="12">
        <v>37799.295299999998</v>
      </c>
      <c r="F4" s="12">
        <v>8843167.1700000018</v>
      </c>
      <c r="G4" s="12">
        <v>471.822813</v>
      </c>
      <c r="H4" s="12">
        <v>0.1721233449</v>
      </c>
      <c r="I4" s="12">
        <v>1.692531261E-3</v>
      </c>
      <c r="J4" s="12">
        <v>52204038.300000004</v>
      </c>
      <c r="K4" s="12">
        <v>4759221.1500000004</v>
      </c>
      <c r="L4" s="12">
        <v>2657.5367759999999</v>
      </c>
      <c r="M4" s="12">
        <v>61023.682799999995</v>
      </c>
      <c r="N4" s="12">
        <v>592688.66399999987</v>
      </c>
      <c r="O4" s="12">
        <v>0.1078422552</v>
      </c>
      <c r="P4" s="12">
        <v>9714.6815399999996</v>
      </c>
      <c r="Q4" s="12">
        <v>44812.075499999999</v>
      </c>
      <c r="R4" s="12">
        <v>40371.879599999993</v>
      </c>
      <c r="S4" s="13">
        <v>3744599.76</v>
      </c>
    </row>
    <row r="5" spans="1:19" x14ac:dyDescent="0.25">
      <c r="A5" s="19" t="s">
        <v>48</v>
      </c>
      <c r="B5" s="6">
        <v>83563.636200000023</v>
      </c>
      <c r="C5" s="6"/>
      <c r="D5" s="6">
        <v>609484.98600000003</v>
      </c>
      <c r="E5" s="6">
        <v>1604.0804670000002</v>
      </c>
      <c r="F5" s="6">
        <v>38679.4617</v>
      </c>
      <c r="G5" s="6">
        <v>2.5130205210000001</v>
      </c>
      <c r="H5" s="6">
        <v>6.0072223200000009E-4</v>
      </c>
      <c r="I5" s="6">
        <v>7.1057398500000015E-5</v>
      </c>
      <c r="J5" s="6">
        <v>1176867.351</v>
      </c>
      <c r="K5" s="6">
        <v>6394.4618100000007</v>
      </c>
      <c r="L5" s="6">
        <v>52.178181000000009</v>
      </c>
      <c r="M5" s="6">
        <v>43.82619780000001</v>
      </c>
      <c r="N5" s="6">
        <v>10556.267040000001</v>
      </c>
      <c r="O5" s="6">
        <v>3.47804325E-3</v>
      </c>
      <c r="P5" s="6">
        <v>119.62867290000001</v>
      </c>
      <c r="Q5" s="6">
        <v>638.35833600000001</v>
      </c>
      <c r="R5" s="6">
        <v>1665.7585230000002</v>
      </c>
      <c r="S5" s="44">
        <v>56303.4879</v>
      </c>
    </row>
    <row r="6" spans="1:19" x14ac:dyDescent="0.25">
      <c r="A6" s="19" t="s">
        <v>47</v>
      </c>
      <c r="B6" s="6">
        <v>929120.54400000023</v>
      </c>
      <c r="C6" s="6"/>
      <c r="D6" s="6">
        <v>7137137.370000001</v>
      </c>
      <c r="E6" s="6">
        <v>15761.669879999999</v>
      </c>
      <c r="F6" s="6">
        <v>2692788.6810000008</v>
      </c>
      <c r="G6" s="6">
        <v>56.1913044</v>
      </c>
      <c r="H6" s="6">
        <v>4.7153805600000001E-2</v>
      </c>
      <c r="I6" s="6">
        <v>7.2724235100000013E-4</v>
      </c>
      <c r="J6" s="6">
        <v>7854614.46</v>
      </c>
      <c r="K6" s="6">
        <v>43528.333199999994</v>
      </c>
      <c r="L6" s="6">
        <v>406.235049</v>
      </c>
      <c r="M6" s="6">
        <v>515.32532700000002</v>
      </c>
      <c r="N6" s="6">
        <v>148014.67230000001</v>
      </c>
      <c r="O6" s="6">
        <v>1.3345195380000001E-2</v>
      </c>
      <c r="P6" s="6">
        <v>1284.8931480000003</v>
      </c>
      <c r="Q6" s="6">
        <v>6233.24658</v>
      </c>
      <c r="R6" s="6">
        <v>16277.831790000002</v>
      </c>
      <c r="S6" s="44">
        <v>464142.8220000001</v>
      </c>
    </row>
    <row r="7" spans="1:19" x14ac:dyDescent="0.25">
      <c r="A7" s="19" t="s">
        <v>49</v>
      </c>
      <c r="B7" s="6">
        <v>64715468.400000006</v>
      </c>
      <c r="C7" s="6"/>
      <c r="D7" s="6">
        <v>537083514</v>
      </c>
      <c r="E7" s="6">
        <v>506646.49200000003</v>
      </c>
      <c r="F7" s="6">
        <v>43244744.400000006</v>
      </c>
      <c r="G7" s="6">
        <v>10495.941060000001</v>
      </c>
      <c r="H7" s="6">
        <v>0.64993282200000013</v>
      </c>
      <c r="I7" s="6">
        <v>3.1193655240000003E-2</v>
      </c>
      <c r="J7" s="6">
        <v>774738294.00000012</v>
      </c>
      <c r="K7" s="6">
        <v>2381828.2289999998</v>
      </c>
      <c r="L7" s="6">
        <v>15264.727170000002</v>
      </c>
      <c r="M7" s="6">
        <v>30952.179720000004</v>
      </c>
      <c r="N7" s="6">
        <v>3232509.2250000001</v>
      </c>
      <c r="O7" s="6">
        <v>2.9436816090000004</v>
      </c>
      <c r="P7" s="6">
        <v>52816.737600000008</v>
      </c>
      <c r="Q7" s="6">
        <v>332476.28700000001</v>
      </c>
      <c r="R7" s="6">
        <v>531285.71100000001</v>
      </c>
      <c r="S7" s="44">
        <v>17511101.190000001</v>
      </c>
    </row>
    <row r="8" spans="1:19" x14ac:dyDescent="0.25">
      <c r="A8" s="19" t="s">
        <v>56</v>
      </c>
      <c r="B8" s="6">
        <v>8512157.7000000011</v>
      </c>
      <c r="C8" s="6"/>
      <c r="D8" s="6">
        <v>62034128.100000001</v>
      </c>
      <c r="E8" s="6">
        <v>74845.520099999994</v>
      </c>
      <c r="F8" s="6">
        <v>33046631.100000001</v>
      </c>
      <c r="G8" s="6">
        <v>398.68850700000002</v>
      </c>
      <c r="H8" s="6">
        <v>0.58546883699999996</v>
      </c>
      <c r="I8" s="6">
        <v>6.3913382100000008E-3</v>
      </c>
      <c r="J8" s="6">
        <v>70159535.100000009</v>
      </c>
      <c r="K8" s="6">
        <v>244438.28459999998</v>
      </c>
      <c r="L8" s="6">
        <v>1945.9605510000001</v>
      </c>
      <c r="M8" s="6">
        <v>7891.7608799999998</v>
      </c>
      <c r="N8" s="6">
        <v>1909506.825</v>
      </c>
      <c r="O8" s="6">
        <v>0.20383243110000002</v>
      </c>
      <c r="P8" s="6">
        <v>11056.541850000001</v>
      </c>
      <c r="Q8" s="6">
        <v>35948.785500000005</v>
      </c>
      <c r="R8" s="6">
        <v>128311.19820000003</v>
      </c>
      <c r="S8" s="44">
        <v>3183565.4100000006</v>
      </c>
    </row>
    <row r="9" spans="1:19" x14ac:dyDescent="0.25">
      <c r="A9" s="19" t="s">
        <v>44</v>
      </c>
      <c r="B9" s="6">
        <v>5015473.32</v>
      </c>
      <c r="C9" s="6"/>
      <c r="D9" s="6">
        <v>43643869.5</v>
      </c>
      <c r="E9" s="6">
        <v>29488.937940000003</v>
      </c>
      <c r="F9" s="6">
        <v>2125745.1270000003</v>
      </c>
      <c r="G9" s="6">
        <v>1053.2126880000001</v>
      </c>
      <c r="H9" s="6">
        <v>3.0898111200000005E-2</v>
      </c>
      <c r="I9" s="6">
        <v>2.3988682740000004E-3</v>
      </c>
      <c r="J9" s="6">
        <v>70310469.900000006</v>
      </c>
      <c r="K9" s="6">
        <v>154503.06630000003</v>
      </c>
      <c r="L9" s="6">
        <v>752.1002279999999</v>
      </c>
      <c r="M9" s="6">
        <v>2478.443154</v>
      </c>
      <c r="N9" s="6">
        <v>111853.23930000002</v>
      </c>
      <c r="O9" s="6">
        <v>0.28989881250000005</v>
      </c>
      <c r="P9" s="6">
        <v>3453.7971600000001</v>
      </c>
      <c r="Q9" s="6">
        <v>23711.110830000001</v>
      </c>
      <c r="R9" s="6">
        <v>31245.670829999999</v>
      </c>
      <c r="S9" s="44">
        <v>1174672.3230000001</v>
      </c>
    </row>
    <row r="10" spans="1:19" x14ac:dyDescent="0.25">
      <c r="A10" s="19" t="s">
        <v>20</v>
      </c>
      <c r="B10" s="6">
        <v>71509033.200000003</v>
      </c>
      <c r="C10" s="6"/>
      <c r="D10" s="6">
        <v>603673455</v>
      </c>
      <c r="E10" s="6">
        <v>371390.58</v>
      </c>
      <c r="F10" s="6">
        <v>64237552.5</v>
      </c>
      <c r="G10" s="6">
        <v>12217.682069999999</v>
      </c>
      <c r="H10" s="6">
        <v>1.0345931970000002</v>
      </c>
      <c r="I10" s="6">
        <v>3.0640095750000002E-2</v>
      </c>
      <c r="J10" s="6">
        <v>903067704.00000012</v>
      </c>
      <c r="K10" s="6">
        <v>2540298.0239999997</v>
      </c>
      <c r="L10" s="6">
        <v>12389.032260000002</v>
      </c>
      <c r="M10" s="6">
        <v>35588.302200000006</v>
      </c>
      <c r="N10" s="6">
        <v>3497769.9900000007</v>
      </c>
      <c r="O10" s="6">
        <v>3.6501709200000003</v>
      </c>
      <c r="P10" s="6">
        <v>47668.988400000002</v>
      </c>
      <c r="Q10" s="6">
        <v>339619.73100000003</v>
      </c>
      <c r="R10" s="6">
        <v>392674.55700000003</v>
      </c>
      <c r="S10" s="44">
        <v>40347562.200000003</v>
      </c>
    </row>
    <row r="11" spans="1:19" x14ac:dyDescent="0.25">
      <c r="A11" s="19" t="s">
        <v>43</v>
      </c>
      <c r="B11" s="6">
        <v>1413827.0190000001</v>
      </c>
      <c r="C11" s="6"/>
      <c r="D11" s="6">
        <v>11776125.240000002</v>
      </c>
      <c r="E11" s="6">
        <v>6904.1880600000004</v>
      </c>
      <c r="F11" s="6">
        <v>481216.89</v>
      </c>
      <c r="G11" s="6">
        <v>162.22787129999998</v>
      </c>
      <c r="H11" s="6">
        <v>6.7845158699999996E-3</v>
      </c>
      <c r="I11" s="6">
        <v>3.6712080900000004E-4</v>
      </c>
      <c r="J11" s="6">
        <v>14959181.49</v>
      </c>
      <c r="K11" s="6">
        <v>35523.272400000002</v>
      </c>
      <c r="L11" s="6">
        <v>201.47254380000001</v>
      </c>
      <c r="M11" s="6">
        <v>451.23120900000004</v>
      </c>
      <c r="N11" s="6">
        <v>32340.630960000002</v>
      </c>
      <c r="O11" s="6">
        <v>5.1188751900000003E-2</v>
      </c>
      <c r="P11" s="6">
        <v>927.35445000000004</v>
      </c>
      <c r="Q11" s="6">
        <v>6037.3278899999996</v>
      </c>
      <c r="R11" s="6">
        <v>7277.1672600000011</v>
      </c>
      <c r="S11" s="44">
        <v>289387.69199999998</v>
      </c>
    </row>
    <row r="12" spans="1:19" x14ac:dyDescent="0.25">
      <c r="A12" s="19" t="s">
        <v>45</v>
      </c>
      <c r="B12" s="6">
        <v>116155.0341</v>
      </c>
      <c r="C12" s="6"/>
      <c r="D12" s="6">
        <v>950364.87300000002</v>
      </c>
      <c r="E12" s="6">
        <v>336.89406599999995</v>
      </c>
      <c r="F12" s="6">
        <v>779559.09299999999</v>
      </c>
      <c r="G12" s="6">
        <v>3.1560758999999998</v>
      </c>
      <c r="H12" s="6">
        <v>1.406791476E-2</v>
      </c>
      <c r="I12" s="6">
        <v>1.5687258929999997E-5</v>
      </c>
      <c r="J12" s="6">
        <v>465710.55300000007</v>
      </c>
      <c r="K12" s="6">
        <v>1891.9776690000003</v>
      </c>
      <c r="L12" s="6">
        <v>14.893509150000002</v>
      </c>
      <c r="M12" s="6">
        <v>17.141456249999997</v>
      </c>
      <c r="N12" s="6">
        <v>46463.125500000002</v>
      </c>
      <c r="O12" s="6">
        <v>6.7097675700000001E-4</v>
      </c>
      <c r="P12" s="6">
        <v>73.402931699999982</v>
      </c>
      <c r="Q12" s="6">
        <v>395.45628299999998</v>
      </c>
      <c r="R12" s="6">
        <v>360.35163900000003</v>
      </c>
      <c r="S12" s="44">
        <v>35280.135900000001</v>
      </c>
    </row>
    <row r="13" spans="1:19" x14ac:dyDescent="0.25">
      <c r="A13" s="19" t="s">
        <v>87</v>
      </c>
      <c r="B13" s="6">
        <v>226299.27960000001</v>
      </c>
      <c r="C13" s="6"/>
      <c r="D13" s="6">
        <v>347357.75400000002</v>
      </c>
      <c r="E13" s="6">
        <v>804.419532</v>
      </c>
      <c r="F13" s="6">
        <v>92048.543099999995</v>
      </c>
      <c r="G13" s="6">
        <v>1.8788657129999997</v>
      </c>
      <c r="H13" s="6">
        <v>1.612119267E-3</v>
      </c>
      <c r="I13" s="6">
        <v>5.4895514399999992E-4</v>
      </c>
      <c r="J13" s="6">
        <v>364601.70900000003</v>
      </c>
      <c r="K13" s="6">
        <v>13488.710220000001</v>
      </c>
      <c r="L13" s="6">
        <v>62.534268000000012</v>
      </c>
      <c r="M13" s="6">
        <v>58.890169799999995</v>
      </c>
      <c r="N13" s="6">
        <v>5100.1631099999995</v>
      </c>
      <c r="O13" s="6">
        <v>3.7650322800000004E-3</v>
      </c>
      <c r="P13" s="6">
        <v>126.6433164</v>
      </c>
      <c r="Q13" s="6">
        <v>2003.2451550000003</v>
      </c>
      <c r="R13" s="6">
        <v>888.56902800000012</v>
      </c>
      <c r="S13" s="44">
        <v>15360.782760000002</v>
      </c>
    </row>
    <row r="14" spans="1:19" ht="15.75" thickBot="1" x14ac:dyDescent="0.3">
      <c r="A14" s="19" t="s">
        <v>88</v>
      </c>
      <c r="B14" s="6">
        <v>29308011.300000001</v>
      </c>
      <c r="C14" s="6"/>
      <c r="D14" s="6">
        <v>148403153.70000002</v>
      </c>
      <c r="E14" s="6">
        <v>370019.17800000001</v>
      </c>
      <c r="F14" s="6">
        <v>61679337.300000004</v>
      </c>
      <c r="G14" s="6">
        <v>888.22863900000004</v>
      </c>
      <c r="H14" s="6">
        <v>1.0968427620000001</v>
      </c>
      <c r="I14" s="6">
        <v>1.8114219809999998E-2</v>
      </c>
      <c r="J14" s="6">
        <v>182208668.40000001</v>
      </c>
      <c r="K14" s="6">
        <v>985490.98199999996</v>
      </c>
      <c r="L14" s="6">
        <v>9331.8585300000013</v>
      </c>
      <c r="M14" s="6">
        <v>9085.2651000000005</v>
      </c>
      <c r="N14" s="6">
        <v>3698245.0799999996</v>
      </c>
      <c r="O14" s="6">
        <v>94.220047800000017</v>
      </c>
      <c r="P14" s="6">
        <v>29124.251999999997</v>
      </c>
      <c r="Q14" s="6">
        <v>143876.30670000002</v>
      </c>
      <c r="R14" s="6">
        <v>381865.80600000004</v>
      </c>
      <c r="S14" s="44">
        <v>10189086.66</v>
      </c>
    </row>
    <row r="15" spans="1:19" ht="15.75" thickBot="1" x14ac:dyDescent="0.3">
      <c r="A15" s="25" t="s">
        <v>22</v>
      </c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4"/>
    </row>
    <row r="16" spans="1:19" ht="15.75" thickBot="1" x14ac:dyDescent="0.3">
      <c r="A16" s="19" t="s">
        <v>23</v>
      </c>
      <c r="B16" s="6">
        <v>5376284100</v>
      </c>
      <c r="C16" s="6"/>
      <c r="D16" s="6">
        <v>24355759500</v>
      </c>
      <c r="E16" s="6">
        <v>11477465.1</v>
      </c>
      <c r="F16" s="6">
        <v>1002294990</v>
      </c>
      <c r="G16" s="6">
        <v>18082.321200000002</v>
      </c>
      <c r="H16" s="6">
        <v>9.3609382500000002</v>
      </c>
      <c r="I16" s="6">
        <v>0.113486265</v>
      </c>
      <c r="J16" s="6">
        <v>5054011650.000001</v>
      </c>
      <c r="K16" s="6">
        <v>41981787.899999999</v>
      </c>
      <c r="L16" s="6">
        <v>328082.49449999997</v>
      </c>
      <c r="M16" s="6">
        <v>288921.97350000002</v>
      </c>
      <c r="N16" s="6">
        <v>32226692.849999998</v>
      </c>
      <c r="O16" s="6">
        <v>30.947281199999999</v>
      </c>
      <c r="P16" s="6">
        <v>724859.7300000001</v>
      </c>
      <c r="Q16" s="6">
        <v>12189744.000000002</v>
      </c>
      <c r="R16" s="6">
        <v>11912248.35</v>
      </c>
      <c r="S16" s="44">
        <v>316892673</v>
      </c>
    </row>
    <row r="17" spans="1:20" ht="15.75" thickBot="1" x14ac:dyDescent="0.3">
      <c r="A17" s="25" t="s">
        <v>24</v>
      </c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4"/>
    </row>
    <row r="18" spans="1:20" x14ac:dyDescent="0.25">
      <c r="A18" s="19" t="s">
        <v>50</v>
      </c>
      <c r="B18" s="6">
        <v>1049714.8358999998</v>
      </c>
      <c r="C18" s="6"/>
      <c r="D18" s="6">
        <v>3454983.4941000002</v>
      </c>
      <c r="E18" s="6">
        <v>4393.9991609999997</v>
      </c>
      <c r="F18" s="6">
        <v>202485.85080000001</v>
      </c>
      <c r="G18" s="6">
        <v>13.364509425000001</v>
      </c>
      <c r="H18" s="6">
        <v>3.401862822E-3</v>
      </c>
      <c r="I18" s="6">
        <v>1.5007660851E-4</v>
      </c>
      <c r="J18" s="6">
        <v>5763656.9936999995</v>
      </c>
      <c r="K18" s="6">
        <v>26199.798479999998</v>
      </c>
      <c r="L18" s="6">
        <v>546.63838170000008</v>
      </c>
      <c r="M18" s="6">
        <v>135.46067214000001</v>
      </c>
      <c r="N18" s="6">
        <v>15275.645313000001</v>
      </c>
      <c r="O18" s="6">
        <v>8.6123434799999996E-3</v>
      </c>
      <c r="P18" s="6">
        <v>612.29861489999996</v>
      </c>
      <c r="Q18" s="6">
        <v>3841.9826160000002</v>
      </c>
      <c r="R18" s="6">
        <v>4566.3819120000007</v>
      </c>
      <c r="S18" s="44">
        <v>152693.37621000002</v>
      </c>
    </row>
    <row r="19" spans="1:20" ht="15.75" thickBot="1" x14ac:dyDescent="0.3">
      <c r="A19" s="20" t="s">
        <v>25</v>
      </c>
      <c r="B19" s="15">
        <v>284305.38300000003</v>
      </c>
      <c r="C19" s="15"/>
      <c r="D19" s="15">
        <v>436394.16899999999</v>
      </c>
      <c r="E19" s="15">
        <v>1010.612214</v>
      </c>
      <c r="F19" s="15">
        <v>115642.86569999999</v>
      </c>
      <c r="G19" s="15">
        <v>2.3604655500000002</v>
      </c>
      <c r="H19" s="15">
        <v>2.0253453839999998E-3</v>
      </c>
      <c r="I19" s="15">
        <v>6.8966596799999993E-4</v>
      </c>
      <c r="J19" s="15">
        <v>458058.15900000004</v>
      </c>
      <c r="K19" s="15">
        <v>16946.200890000004</v>
      </c>
      <c r="L19" s="15">
        <v>78.563352600000002</v>
      </c>
      <c r="M19" s="15">
        <v>73.985178599999998</v>
      </c>
      <c r="N19" s="15">
        <v>6407.4612600000009</v>
      </c>
      <c r="O19" s="15">
        <v>4.73010327E-3</v>
      </c>
      <c r="P19" s="15">
        <v>159.10513560000001</v>
      </c>
      <c r="Q19" s="15">
        <v>2516.7265380000003</v>
      </c>
      <c r="R19" s="15">
        <v>1116.331308</v>
      </c>
      <c r="S19" s="16">
        <v>19298.132280000002</v>
      </c>
    </row>
    <row r="23" spans="1:20" ht="15.75" thickBot="1" x14ac:dyDescent="0.3">
      <c r="A23" s="29" t="s">
        <v>60</v>
      </c>
    </row>
    <row r="24" spans="1:20" ht="60" customHeight="1" thickBot="1" x14ac:dyDescent="0.3">
      <c r="A24" s="9"/>
      <c r="B24" s="41" t="s">
        <v>30</v>
      </c>
      <c r="C24" s="42" t="s">
        <v>31</v>
      </c>
      <c r="D24" s="42" t="s">
        <v>81</v>
      </c>
      <c r="E24" s="42" t="s">
        <v>69</v>
      </c>
      <c r="F24" s="42" t="s">
        <v>70</v>
      </c>
      <c r="G24" s="42" t="s">
        <v>71</v>
      </c>
      <c r="H24" s="42" t="s">
        <v>72</v>
      </c>
      <c r="I24" s="42" t="s">
        <v>73</v>
      </c>
      <c r="J24" s="42" t="s">
        <v>82</v>
      </c>
      <c r="K24" s="42" t="s">
        <v>74</v>
      </c>
      <c r="L24" s="42" t="s">
        <v>75</v>
      </c>
      <c r="M24" s="42" t="s">
        <v>32</v>
      </c>
      <c r="N24" s="42" t="s">
        <v>77</v>
      </c>
      <c r="O24" s="42" t="s">
        <v>76</v>
      </c>
      <c r="P24" s="42" t="s">
        <v>33</v>
      </c>
      <c r="Q24" s="41" t="s">
        <v>34</v>
      </c>
      <c r="R24" s="42" t="s">
        <v>29</v>
      </c>
      <c r="S24" s="42" t="s">
        <v>35</v>
      </c>
    </row>
    <row r="25" spans="1:20" ht="30" customHeight="1" thickBot="1" x14ac:dyDescent="0.3">
      <c r="A25" s="25" t="s">
        <v>17</v>
      </c>
      <c r="B25" s="30" t="s">
        <v>66</v>
      </c>
      <c r="C25" s="28" t="s">
        <v>66</v>
      </c>
      <c r="D25" s="28" t="s">
        <v>36</v>
      </c>
      <c r="E25" s="28" t="s">
        <v>83</v>
      </c>
      <c r="F25" s="28" t="s">
        <v>37</v>
      </c>
      <c r="G25" s="28" t="s">
        <v>98</v>
      </c>
      <c r="H25" s="28" t="s">
        <v>38</v>
      </c>
      <c r="I25" s="28" t="s">
        <v>38</v>
      </c>
      <c r="J25" s="28" t="s">
        <v>90</v>
      </c>
      <c r="K25" s="28" t="s">
        <v>89</v>
      </c>
      <c r="L25" s="28" t="s">
        <v>89</v>
      </c>
      <c r="M25" s="28" t="s">
        <v>99</v>
      </c>
      <c r="N25" s="28" t="s">
        <v>39</v>
      </c>
      <c r="O25" s="28" t="s">
        <v>84</v>
      </c>
      <c r="P25" s="28" t="s">
        <v>79</v>
      </c>
      <c r="Q25" s="30" t="s">
        <v>80</v>
      </c>
      <c r="R25" s="28" t="s">
        <v>83</v>
      </c>
      <c r="S25" s="43" t="s">
        <v>61</v>
      </c>
      <c r="T25" s="17"/>
    </row>
    <row r="26" spans="1:20" ht="15.75" customHeight="1" x14ac:dyDescent="0.25">
      <c r="A26" s="18" t="s">
        <v>86</v>
      </c>
      <c r="B26" s="47">
        <v>4606334.9333333336</v>
      </c>
      <c r="C26" s="12"/>
      <c r="D26" s="12">
        <v>30672000</v>
      </c>
      <c r="E26" s="12">
        <v>18666.318666666666</v>
      </c>
      <c r="F26" s="12">
        <v>4366996.1333333338</v>
      </c>
      <c r="G26" s="12">
        <v>232.99892</v>
      </c>
      <c r="H26" s="12">
        <v>8.4999182666666673E-2</v>
      </c>
      <c r="I26" s="12">
        <v>8.3581790666666664E-4</v>
      </c>
      <c r="J26" s="12">
        <v>25779772</v>
      </c>
      <c r="K26" s="12">
        <v>2350232.6666666665</v>
      </c>
      <c r="L26" s="12">
        <v>1312.3638400000002</v>
      </c>
      <c r="M26" s="12">
        <v>30135.151999999998</v>
      </c>
      <c r="N26" s="12">
        <v>292685.76</v>
      </c>
      <c r="O26" s="12">
        <v>5.3255434666666671E-2</v>
      </c>
      <c r="P26" s="12">
        <v>4797.3735999999999</v>
      </c>
      <c r="Q26" s="12">
        <v>22129.42</v>
      </c>
      <c r="R26" s="12">
        <v>19936.730666666663</v>
      </c>
      <c r="S26" s="13">
        <v>1849185.0666666667</v>
      </c>
      <c r="T26" s="6"/>
    </row>
    <row r="27" spans="1:20" x14ac:dyDescent="0.25">
      <c r="A27" s="19" t="s">
        <v>48</v>
      </c>
      <c r="B27" s="14">
        <v>33763.085333333336</v>
      </c>
      <c r="C27" s="6"/>
      <c r="D27" s="6">
        <v>246256.55999999997</v>
      </c>
      <c r="E27" s="6">
        <v>648.11332000000004</v>
      </c>
      <c r="F27" s="6">
        <v>15628.065333333334</v>
      </c>
      <c r="G27" s="6">
        <v>1.0153618266666666</v>
      </c>
      <c r="H27" s="6">
        <v>2.4271605333333333E-4</v>
      </c>
      <c r="I27" s="6">
        <v>2.8710060000000002E-5</v>
      </c>
      <c r="J27" s="6">
        <v>475501.96</v>
      </c>
      <c r="K27" s="6">
        <v>2583.6209333333331</v>
      </c>
      <c r="L27" s="6">
        <v>21.082093333333333</v>
      </c>
      <c r="M27" s="6">
        <v>17.707554666666667</v>
      </c>
      <c r="N27" s="6">
        <v>4265.1584000000003</v>
      </c>
      <c r="O27" s="6">
        <v>1.4052699999999999E-3</v>
      </c>
      <c r="P27" s="6">
        <v>48.334817333333341</v>
      </c>
      <c r="Q27" s="6">
        <v>257.92256000000003</v>
      </c>
      <c r="R27" s="6">
        <v>673.03374666666662</v>
      </c>
      <c r="S27" s="44">
        <v>22748.884000000002</v>
      </c>
      <c r="T27" s="6"/>
    </row>
    <row r="28" spans="1:20" x14ac:dyDescent="0.25">
      <c r="A28" s="19" t="s">
        <v>47</v>
      </c>
      <c r="B28" s="14">
        <v>375402.23999999999</v>
      </c>
      <c r="C28" s="6"/>
      <c r="D28" s="6">
        <v>2883691.8666666667</v>
      </c>
      <c r="E28" s="6">
        <v>6368.3514666666651</v>
      </c>
      <c r="F28" s="6">
        <v>1087995.4266666668</v>
      </c>
      <c r="G28" s="6">
        <v>22.703557333333332</v>
      </c>
      <c r="H28" s="6">
        <v>1.9052042666666668E-2</v>
      </c>
      <c r="I28" s="6">
        <v>2.9383529333333337E-4</v>
      </c>
      <c r="J28" s="6">
        <v>3173581.6</v>
      </c>
      <c r="K28" s="6">
        <v>17587.205333333335</v>
      </c>
      <c r="L28" s="6">
        <v>164.13537333333335</v>
      </c>
      <c r="M28" s="6">
        <v>208.21225333333331</v>
      </c>
      <c r="N28" s="6">
        <v>59803.90800000001</v>
      </c>
      <c r="O28" s="6">
        <v>5.3919981333333342E-3</v>
      </c>
      <c r="P28" s="6">
        <v>519.14874666666663</v>
      </c>
      <c r="Q28" s="6">
        <v>2518.4834666666666</v>
      </c>
      <c r="R28" s="6">
        <v>6576.9017333333331</v>
      </c>
      <c r="S28" s="44">
        <v>187532.45333333331</v>
      </c>
      <c r="T28" s="6"/>
    </row>
    <row r="29" spans="1:20" x14ac:dyDescent="0.25">
      <c r="A29" s="19" t="s">
        <v>49</v>
      </c>
      <c r="B29" s="14">
        <v>26147664</v>
      </c>
      <c r="C29" s="6"/>
      <c r="D29" s="6">
        <v>217003440</v>
      </c>
      <c r="E29" s="6">
        <v>204705.65333333332</v>
      </c>
      <c r="F29" s="6">
        <v>17472624</v>
      </c>
      <c r="G29" s="6">
        <v>4240.7842666666666</v>
      </c>
      <c r="H29" s="6">
        <v>0.26259912000000002</v>
      </c>
      <c r="I29" s="6">
        <v>1.2603497066666669E-2</v>
      </c>
      <c r="J29" s="6">
        <v>313025573.33333331</v>
      </c>
      <c r="K29" s="6">
        <v>962354.84</v>
      </c>
      <c r="L29" s="6">
        <v>6167.5665333333327</v>
      </c>
      <c r="M29" s="6">
        <v>12505.931199999999</v>
      </c>
      <c r="N29" s="6">
        <v>1306064.3333333333</v>
      </c>
      <c r="O29" s="6">
        <v>1.1893663066666667</v>
      </c>
      <c r="P29" s="6">
        <v>21340.096000000001</v>
      </c>
      <c r="Q29" s="6">
        <v>134333.85333333333</v>
      </c>
      <c r="R29" s="6">
        <v>214660.89333333328</v>
      </c>
      <c r="S29" s="44">
        <v>7075192.4000000004</v>
      </c>
      <c r="T29" s="7"/>
    </row>
    <row r="30" spans="1:20" x14ac:dyDescent="0.25">
      <c r="A30" s="19" t="s">
        <v>56</v>
      </c>
      <c r="B30" s="14">
        <v>4203534.666666667</v>
      </c>
      <c r="C30" s="6"/>
      <c r="D30" s="6">
        <v>30634137.333333332</v>
      </c>
      <c r="E30" s="6">
        <v>36960.750666666667</v>
      </c>
      <c r="F30" s="6">
        <v>16319324</v>
      </c>
      <c r="G30" s="6">
        <v>196.88321333333334</v>
      </c>
      <c r="H30" s="6">
        <v>0.28912041333333333</v>
      </c>
      <c r="I30" s="6">
        <v>3.1562164E-3</v>
      </c>
      <c r="J30" s="6">
        <v>34646683.999999993</v>
      </c>
      <c r="K30" s="6">
        <v>120710.264</v>
      </c>
      <c r="L30" s="6">
        <v>960.96817333333331</v>
      </c>
      <c r="M30" s="6">
        <v>3897.1658666666672</v>
      </c>
      <c r="N30" s="6">
        <v>942966.33333333337</v>
      </c>
      <c r="O30" s="6">
        <v>0.10065799066666668</v>
      </c>
      <c r="P30" s="6">
        <v>5460.0206666666663</v>
      </c>
      <c r="Q30" s="6">
        <v>17752.486666666668</v>
      </c>
      <c r="R30" s="6">
        <v>63363.554666666671</v>
      </c>
      <c r="S30" s="44">
        <v>1572131.0666666667</v>
      </c>
      <c r="T30" s="7"/>
    </row>
    <row r="31" spans="1:20" ht="15" customHeight="1" x14ac:dyDescent="0.25">
      <c r="A31" s="19" t="s">
        <v>44</v>
      </c>
      <c r="B31" s="14">
        <v>2026453.8666666667</v>
      </c>
      <c r="C31" s="6"/>
      <c r="D31" s="6">
        <v>17633886.666666668</v>
      </c>
      <c r="E31" s="6">
        <v>11914.722399999999</v>
      </c>
      <c r="F31" s="6">
        <v>858886.92</v>
      </c>
      <c r="G31" s="6">
        <v>425.54047999999995</v>
      </c>
      <c r="H31" s="6">
        <v>1.2484085333333336E-2</v>
      </c>
      <c r="I31" s="6">
        <v>9.6923970666666658E-4</v>
      </c>
      <c r="J31" s="6">
        <v>28408270.666666668</v>
      </c>
      <c r="K31" s="6">
        <v>62425.481333333337</v>
      </c>
      <c r="L31" s="6">
        <v>303.87887999999998</v>
      </c>
      <c r="M31" s="6">
        <v>1001.3911733333333</v>
      </c>
      <c r="N31" s="6">
        <v>45193.228000000003</v>
      </c>
      <c r="O31" s="6">
        <v>0.11713083333333334</v>
      </c>
      <c r="P31" s="6">
        <v>1395.4736</v>
      </c>
      <c r="Q31" s="6">
        <v>9580.246799999999</v>
      </c>
      <c r="R31" s="6">
        <v>12624.513466666665</v>
      </c>
      <c r="S31" s="44">
        <v>474615.08</v>
      </c>
      <c r="T31" s="7"/>
    </row>
    <row r="32" spans="1:20" x14ac:dyDescent="0.25">
      <c r="A32" s="19" t="s">
        <v>20</v>
      </c>
      <c r="B32" s="14">
        <v>28892538.666666668</v>
      </c>
      <c r="C32" s="6"/>
      <c r="D32" s="6">
        <v>243908466.66666666</v>
      </c>
      <c r="E32" s="6">
        <v>150056.79999999999</v>
      </c>
      <c r="F32" s="6">
        <v>25954566.666666668</v>
      </c>
      <c r="G32" s="6">
        <v>4936.4371999999994</v>
      </c>
      <c r="H32" s="6">
        <v>0.41801745333333334</v>
      </c>
      <c r="I32" s="6">
        <v>1.2379836666666666E-2</v>
      </c>
      <c r="J32" s="6">
        <v>364875840</v>
      </c>
      <c r="K32" s="6">
        <v>1026383.0400000002</v>
      </c>
      <c r="L32" s="6">
        <v>5005.6696000000002</v>
      </c>
      <c r="M32" s="6">
        <v>14379.111999999999</v>
      </c>
      <c r="N32" s="6">
        <v>1413240.4</v>
      </c>
      <c r="O32" s="6">
        <v>1.4748165333333332</v>
      </c>
      <c r="P32" s="6">
        <v>19260.19733333333</v>
      </c>
      <c r="Q32" s="6">
        <v>137220.09333333332</v>
      </c>
      <c r="R32" s="6">
        <v>158656.38666666666</v>
      </c>
      <c r="S32" s="44">
        <v>16302045.333333334</v>
      </c>
      <c r="T32" s="7"/>
    </row>
    <row r="33" spans="1:28" x14ac:dyDescent="0.25">
      <c r="A33" s="19" t="s">
        <v>43</v>
      </c>
      <c r="B33" s="14">
        <v>571243.24</v>
      </c>
      <c r="C33" s="6"/>
      <c r="D33" s="6">
        <v>4758030.4000000004</v>
      </c>
      <c r="E33" s="6">
        <v>2789.5709333333334</v>
      </c>
      <c r="F33" s="6">
        <v>194431.06666666668</v>
      </c>
      <c r="G33" s="6">
        <v>65.54661466666667</v>
      </c>
      <c r="H33" s="6">
        <v>2.7412185333333338E-3</v>
      </c>
      <c r="I33" s="6">
        <v>1.4833163999999996E-4</v>
      </c>
      <c r="J33" s="6">
        <v>6044113.7333333334</v>
      </c>
      <c r="K33" s="6">
        <v>14352.837333333331</v>
      </c>
      <c r="L33" s="6">
        <v>81.403047999999984</v>
      </c>
      <c r="M33" s="6">
        <v>182.31563999999997</v>
      </c>
      <c r="N33" s="6">
        <v>13066.9216</v>
      </c>
      <c r="O33" s="6">
        <v>2.0682323999999998E-2</v>
      </c>
      <c r="P33" s="6">
        <v>374.68866666666668</v>
      </c>
      <c r="Q33" s="6">
        <v>2439.3243999999995</v>
      </c>
      <c r="R33" s="6">
        <v>2940.2696000000001</v>
      </c>
      <c r="S33" s="44">
        <v>116924.31999999999</v>
      </c>
      <c r="T33" s="7"/>
    </row>
    <row r="34" spans="1:28" x14ac:dyDescent="0.25">
      <c r="A34" s="19" t="s">
        <v>45</v>
      </c>
      <c r="B34" s="14">
        <v>57360.510666666669</v>
      </c>
      <c r="C34" s="6"/>
      <c r="D34" s="6">
        <v>469315.98666666669</v>
      </c>
      <c r="E34" s="6">
        <v>166.36743999999999</v>
      </c>
      <c r="F34" s="6">
        <v>384967.45333333337</v>
      </c>
      <c r="G34" s="6">
        <v>1.5585560000000001</v>
      </c>
      <c r="H34" s="6">
        <v>6.9471183999999988E-3</v>
      </c>
      <c r="I34" s="6">
        <v>7.7467945333333334E-6</v>
      </c>
      <c r="J34" s="6">
        <v>229980.52000000002</v>
      </c>
      <c r="K34" s="6">
        <v>934.30996000000005</v>
      </c>
      <c r="L34" s="6">
        <v>7.3548193333333334</v>
      </c>
      <c r="M34" s="6">
        <v>8.4649166666666655</v>
      </c>
      <c r="N34" s="6">
        <v>22944.753333333338</v>
      </c>
      <c r="O34" s="6">
        <v>3.3134654666666663E-4</v>
      </c>
      <c r="P34" s="6">
        <v>36.248361333333335</v>
      </c>
      <c r="Q34" s="6">
        <v>195.28705333333335</v>
      </c>
      <c r="R34" s="6">
        <v>177.95142666666666</v>
      </c>
      <c r="S34" s="44">
        <v>17422.289333333334</v>
      </c>
      <c r="T34" s="7"/>
    </row>
    <row r="35" spans="1:28" x14ac:dyDescent="0.25">
      <c r="A35" s="19" t="s">
        <v>87</v>
      </c>
      <c r="B35" s="14">
        <v>111752.73066666667</v>
      </c>
      <c r="C35" s="6"/>
      <c r="D35" s="6">
        <v>171534.69333333333</v>
      </c>
      <c r="E35" s="6">
        <v>397.24421333333339</v>
      </c>
      <c r="F35" s="6">
        <v>45456.070666666674</v>
      </c>
      <c r="G35" s="6">
        <v>0.92783492000000001</v>
      </c>
      <c r="H35" s="6">
        <v>7.9610828000000009E-4</v>
      </c>
      <c r="I35" s="6">
        <v>2.7108895999999996E-4</v>
      </c>
      <c r="J35" s="6">
        <v>180050.22666666668</v>
      </c>
      <c r="K35" s="6">
        <v>6661.0914666666667</v>
      </c>
      <c r="L35" s="6">
        <v>30.881120000000003</v>
      </c>
      <c r="M35" s="6">
        <v>29.081565333333334</v>
      </c>
      <c r="N35" s="6">
        <v>2518.5990666666667</v>
      </c>
      <c r="O35" s="6">
        <v>1.8592751999999999E-3</v>
      </c>
      <c r="P35" s="6">
        <v>62.539909333333334</v>
      </c>
      <c r="Q35" s="6">
        <v>989.25686666666672</v>
      </c>
      <c r="R35" s="6">
        <v>438.79951999999997</v>
      </c>
      <c r="S35" s="44">
        <v>7585.5717333333332</v>
      </c>
      <c r="T35" s="7"/>
    </row>
    <row r="36" spans="1:28" ht="15.75" thickBot="1" x14ac:dyDescent="0.3">
      <c r="A36" s="19" t="s">
        <v>88</v>
      </c>
      <c r="B36" s="14">
        <v>14473092</v>
      </c>
      <c r="C36" s="6"/>
      <c r="D36" s="6">
        <v>73285508</v>
      </c>
      <c r="E36" s="6">
        <v>182725.52000000002</v>
      </c>
      <c r="F36" s="6">
        <v>30458932</v>
      </c>
      <c r="G36" s="6">
        <v>438.6314266666667</v>
      </c>
      <c r="H36" s="6">
        <v>0.54165074666666668</v>
      </c>
      <c r="I36" s="6">
        <v>8.9452937333333333E-3</v>
      </c>
      <c r="J36" s="6">
        <v>89979589.333333328</v>
      </c>
      <c r="K36" s="6">
        <v>486662.21333333326</v>
      </c>
      <c r="L36" s="6">
        <v>4608.3252000000002</v>
      </c>
      <c r="M36" s="6">
        <v>4486.5506666666661</v>
      </c>
      <c r="N36" s="6">
        <v>1826293.8666666667</v>
      </c>
      <c r="O36" s="6">
        <v>46.528418666666674</v>
      </c>
      <c r="P36" s="6">
        <v>14382.346666666668</v>
      </c>
      <c r="Q36" s="6">
        <v>71050.028000000006</v>
      </c>
      <c r="R36" s="6">
        <v>188575.70666666667</v>
      </c>
      <c r="S36" s="44">
        <v>5031647.7333333334</v>
      </c>
      <c r="T36" s="7"/>
    </row>
    <row r="37" spans="1:28" ht="15.75" thickBot="1" x14ac:dyDescent="0.3">
      <c r="A37" s="25" t="s">
        <v>22</v>
      </c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4"/>
      <c r="T37" s="7"/>
    </row>
    <row r="38" spans="1:28" ht="15.75" thickBot="1" x14ac:dyDescent="0.3">
      <c r="A38" s="19" t="s">
        <v>23</v>
      </c>
      <c r="B38" s="14">
        <v>99047260</v>
      </c>
      <c r="C38" s="6"/>
      <c r="D38" s="6">
        <v>835452680</v>
      </c>
      <c r="E38" s="6">
        <v>228345.54</v>
      </c>
      <c r="F38" s="6">
        <v>57773546.000000007</v>
      </c>
      <c r="G38" s="6">
        <v>1089.57168</v>
      </c>
      <c r="H38" s="6">
        <v>1.02176606</v>
      </c>
      <c r="I38" s="6">
        <v>9.9747795999999989E-3</v>
      </c>
      <c r="J38" s="6">
        <v>9863409400</v>
      </c>
      <c r="K38" s="6">
        <v>17526207.399999999</v>
      </c>
      <c r="L38" s="66">
        <v>157.60087695192959</v>
      </c>
      <c r="M38" s="6">
        <v>11273.888200000001</v>
      </c>
      <c r="N38" s="6">
        <v>4729232.2</v>
      </c>
      <c r="O38" s="6">
        <v>0.54207324000000001</v>
      </c>
      <c r="P38" s="6">
        <v>26908.562000000002</v>
      </c>
      <c r="Q38" s="7">
        <v>228198.52</v>
      </c>
      <c r="R38" s="6">
        <v>243417.63999999998</v>
      </c>
      <c r="S38" s="44">
        <v>550101440</v>
      </c>
      <c r="T38" s="7"/>
    </row>
    <row r="39" spans="1:28" ht="15.75" thickBot="1" x14ac:dyDescent="0.3">
      <c r="A39" s="25" t="s">
        <v>24</v>
      </c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4"/>
      <c r="T39" s="6"/>
    </row>
    <row r="40" spans="1:28" x14ac:dyDescent="0.25">
      <c r="A40" s="19" t="s">
        <v>50</v>
      </c>
      <c r="B40" s="14">
        <v>499981.31066666666</v>
      </c>
      <c r="C40" s="6"/>
      <c r="D40" s="6">
        <v>1530423.1506666667</v>
      </c>
      <c r="E40" s="6">
        <v>2097.7719066666668</v>
      </c>
      <c r="F40" s="6">
        <v>95159.38933333334</v>
      </c>
      <c r="G40" s="6">
        <v>6.441931826666667</v>
      </c>
      <c r="H40" s="6">
        <v>1.62314648E-3</v>
      </c>
      <c r="I40" s="6">
        <v>7.3290198800000006E-5</v>
      </c>
      <c r="J40" s="6">
        <v>2549556.1746666664</v>
      </c>
      <c r="K40" s="6">
        <v>12505.961066666667</v>
      </c>
      <c r="L40" s="6">
        <v>266.55357200000003</v>
      </c>
      <c r="M40" s="6">
        <v>64.61188293333332</v>
      </c>
      <c r="N40" s="6">
        <v>6954.487720000001</v>
      </c>
      <c r="O40" s="6">
        <v>4.1034090666666667E-3</v>
      </c>
      <c r="P40" s="6">
        <v>291.3704653333333</v>
      </c>
      <c r="Q40" s="6">
        <v>1836.6552000000001</v>
      </c>
      <c r="R40" s="6">
        <v>2178.8755200000001</v>
      </c>
      <c r="S40" s="44">
        <v>72571.435333333327</v>
      </c>
      <c r="T40" s="6"/>
    </row>
    <row r="41" spans="1:28" ht="15.75" thickBot="1" x14ac:dyDescent="0.3">
      <c r="A41" s="20" t="s">
        <v>25</v>
      </c>
      <c r="B41" s="48">
        <v>140397.72</v>
      </c>
      <c r="C41" s="15"/>
      <c r="D41" s="15">
        <v>215503.29333333333</v>
      </c>
      <c r="E41" s="15">
        <v>499.06775999999996</v>
      </c>
      <c r="F41" s="15">
        <v>57107.587999999996</v>
      </c>
      <c r="G41" s="15">
        <v>1.1656620000000002</v>
      </c>
      <c r="H41" s="15">
        <v>1.00017056E-3</v>
      </c>
      <c r="I41" s="15">
        <v>3.4057578666666667E-4</v>
      </c>
      <c r="J41" s="15">
        <v>226201.56000000003</v>
      </c>
      <c r="K41" s="15">
        <v>8368.4942666666666</v>
      </c>
      <c r="L41" s="15">
        <v>38.796717333333326</v>
      </c>
      <c r="M41" s="15">
        <v>36.535890666666667</v>
      </c>
      <c r="N41" s="15">
        <v>3164.1783999999998</v>
      </c>
      <c r="O41" s="15">
        <v>2.3358534666666668E-3</v>
      </c>
      <c r="P41" s="15">
        <v>78.570437333333331</v>
      </c>
      <c r="Q41" s="15">
        <v>1242.8279199999999</v>
      </c>
      <c r="R41" s="15">
        <v>551.27471999999989</v>
      </c>
      <c r="S41" s="16">
        <v>9529.9418666666661</v>
      </c>
      <c r="T41" s="6"/>
    </row>
    <row r="42" spans="1:28" x14ac:dyDescent="0.25">
      <c r="A42" s="2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x14ac:dyDescent="0.25">
      <c r="A43" s="2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8" spans="1:28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2:20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2:20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2:20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2:20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2:20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2:20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2:20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2:20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2:20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2:20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2:20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2:20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2:20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</sheetData>
  <conditionalFormatting sqref="T25">
    <cfRule type="dataBar" priority="1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{8D878BC9-4902-433E-BB1B-032CADA30CBD}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878BC9-4902-433E-BB1B-032CADA30C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"/>
  <sheetViews>
    <sheetView workbookViewId="0">
      <selection activeCell="E16" sqref="E16"/>
    </sheetView>
  </sheetViews>
  <sheetFormatPr baseColWidth="10" defaultColWidth="11.42578125" defaultRowHeight="15" x14ac:dyDescent="0.25"/>
  <cols>
    <col min="1" max="1" width="19.28515625" customWidth="1"/>
    <col min="3" max="3" width="16.85546875" customWidth="1"/>
  </cols>
  <sheetData>
    <row r="1" spans="1:15" x14ac:dyDescent="0.25">
      <c r="A1" t="s">
        <v>40</v>
      </c>
    </row>
    <row r="2" spans="1:15" ht="15.75" thickBot="1" x14ac:dyDescent="0.3">
      <c r="M2" s="65"/>
      <c r="N2" s="65"/>
      <c r="O2" s="65"/>
    </row>
    <row r="3" spans="1:15" ht="25.5" x14ac:dyDescent="0.25">
      <c r="A3" s="37" t="s">
        <v>78</v>
      </c>
      <c r="B3" s="49" t="s">
        <v>41</v>
      </c>
      <c r="C3" s="37" t="s">
        <v>42</v>
      </c>
    </row>
    <row r="4" spans="1:15" ht="25.5" x14ac:dyDescent="0.25">
      <c r="A4" s="38" t="s">
        <v>72</v>
      </c>
      <c r="B4" s="51">
        <v>11.5</v>
      </c>
      <c r="C4" s="38" t="s">
        <v>57</v>
      </c>
    </row>
    <row r="5" spans="1:15" ht="25.5" x14ac:dyDescent="0.25">
      <c r="A5" s="38" t="s">
        <v>73</v>
      </c>
      <c r="B5" s="51">
        <v>2.6999999999999997</v>
      </c>
      <c r="C5" s="38" t="s">
        <v>57</v>
      </c>
    </row>
    <row r="6" spans="1:15" ht="25.5" x14ac:dyDescent="0.25">
      <c r="A6" s="38" t="s">
        <v>76</v>
      </c>
      <c r="B6" s="50">
        <v>2.64E-3</v>
      </c>
      <c r="C6" s="38" t="s">
        <v>97</v>
      </c>
    </row>
    <row r="7" spans="1:15" ht="25.5" x14ac:dyDescent="0.25">
      <c r="A7" s="38" t="s">
        <v>33</v>
      </c>
      <c r="B7" s="50">
        <v>1.2000000000000003E-3</v>
      </c>
      <c r="C7" s="38" t="s">
        <v>91</v>
      </c>
    </row>
    <row r="8" spans="1:15" ht="25.5" x14ac:dyDescent="0.25">
      <c r="A8" s="38" t="s">
        <v>34</v>
      </c>
      <c r="B8" s="50">
        <v>3.9047619047619048E-8</v>
      </c>
      <c r="C8" s="38" t="s">
        <v>92</v>
      </c>
    </row>
    <row r="9" spans="1:15" ht="25.5" x14ac:dyDescent="0.25">
      <c r="A9" s="38" t="s">
        <v>70</v>
      </c>
      <c r="B9" s="51">
        <v>5.4794520547945202E-4</v>
      </c>
      <c r="C9" s="38" t="s">
        <v>68</v>
      </c>
    </row>
    <row r="10" spans="1:15" ht="25.5" x14ac:dyDescent="0.25">
      <c r="A10" s="38" t="s">
        <v>71</v>
      </c>
      <c r="B10" s="51">
        <v>3.6231630173278071</v>
      </c>
      <c r="C10" s="38" t="s">
        <v>94</v>
      </c>
    </row>
    <row r="11" spans="1:15" ht="51" x14ac:dyDescent="0.25">
      <c r="A11" s="38" t="s">
        <v>103</v>
      </c>
      <c r="B11" s="51">
        <v>2.1000000000000002E-10</v>
      </c>
      <c r="C11" s="38" t="s">
        <v>96</v>
      </c>
    </row>
    <row r="12" spans="1:15" ht="25.5" x14ac:dyDescent="0.25">
      <c r="A12" s="38" t="s">
        <v>74</v>
      </c>
      <c r="B12" s="50">
        <v>0.65810877604907603</v>
      </c>
      <c r="C12" s="38" t="s">
        <v>67</v>
      </c>
    </row>
    <row r="13" spans="1:15" ht="25.5" x14ac:dyDescent="0.25">
      <c r="A13" s="38" t="s">
        <v>75</v>
      </c>
      <c r="B13" s="50">
        <v>159.16667498857601</v>
      </c>
      <c r="C13" s="38" t="s">
        <v>67</v>
      </c>
    </row>
    <row r="14" spans="1:15" x14ac:dyDescent="0.25">
      <c r="A14" s="38" t="s">
        <v>32</v>
      </c>
      <c r="B14" s="50">
        <v>8.75</v>
      </c>
      <c r="C14" s="38" t="s">
        <v>95</v>
      </c>
    </row>
    <row r="15" spans="1:15" ht="25.5" x14ac:dyDescent="0.25">
      <c r="A15" s="38" t="s">
        <v>29</v>
      </c>
      <c r="B15" s="50">
        <v>7.1142137235138014E-2</v>
      </c>
      <c r="C15" s="38" t="s">
        <v>93</v>
      </c>
    </row>
    <row r="16" spans="1:15" ht="25.5" x14ac:dyDescent="0.25">
      <c r="A16" s="38" t="s">
        <v>100</v>
      </c>
      <c r="B16" s="51">
        <v>1</v>
      </c>
      <c r="C16" s="38" t="s">
        <v>106</v>
      </c>
    </row>
    <row r="17" spans="1:3" ht="26.25" thickBot="1" x14ac:dyDescent="0.3">
      <c r="A17" s="39" t="s">
        <v>101</v>
      </c>
      <c r="B17" s="52">
        <v>1</v>
      </c>
      <c r="C17" s="39" t="s">
        <v>107</v>
      </c>
    </row>
  </sheetData>
  <mergeCells count="1">
    <mergeCell ref="M2:O2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7417-3DC5-447F-A059-5385C4BD2D7B}">
  <dimension ref="A1:AA67"/>
  <sheetViews>
    <sheetView zoomScale="85" zoomScaleNormal="85" workbookViewId="0">
      <selection activeCell="N22" sqref="N22"/>
    </sheetView>
  </sheetViews>
  <sheetFormatPr baseColWidth="10" defaultRowHeight="15" x14ac:dyDescent="0.25"/>
  <cols>
    <col min="1" max="1" width="27.28515625" customWidth="1"/>
    <col min="2" max="14" width="11.28515625" customWidth="1"/>
    <col min="15" max="15" width="12.7109375" customWidth="1"/>
    <col min="16" max="16" width="11.28515625" customWidth="1"/>
    <col min="17" max="18" width="13.85546875" customWidth="1"/>
    <col min="19" max="26" width="11.28515625" customWidth="1"/>
  </cols>
  <sheetData>
    <row r="1" spans="1:27" ht="15.75" thickBot="1" x14ac:dyDescent="0.3">
      <c r="A1" s="29" t="s">
        <v>59</v>
      </c>
    </row>
    <row r="2" spans="1:27" ht="60" customHeight="1" thickBot="1" x14ac:dyDescent="0.3">
      <c r="A2" s="9"/>
      <c r="B2" s="41" t="s">
        <v>30</v>
      </c>
      <c r="C2" s="42" t="s">
        <v>31</v>
      </c>
      <c r="D2" s="42" t="s">
        <v>72</v>
      </c>
      <c r="E2" s="42" t="s">
        <v>73</v>
      </c>
      <c r="F2" s="42" t="s">
        <v>82</v>
      </c>
      <c r="G2" s="42" t="s">
        <v>76</v>
      </c>
      <c r="H2" s="42" t="s">
        <v>33</v>
      </c>
      <c r="I2" s="41" t="s">
        <v>34</v>
      </c>
      <c r="J2" s="42" t="s">
        <v>35</v>
      </c>
      <c r="K2" s="41" t="s">
        <v>30</v>
      </c>
      <c r="L2" s="42" t="s">
        <v>31</v>
      </c>
      <c r="M2" s="42" t="s">
        <v>69</v>
      </c>
      <c r="N2" s="42" t="s">
        <v>70</v>
      </c>
      <c r="O2" s="42" t="s">
        <v>71</v>
      </c>
      <c r="P2" s="42" t="s">
        <v>82</v>
      </c>
      <c r="Q2" s="42" t="s">
        <v>74</v>
      </c>
      <c r="R2" s="42" t="s">
        <v>75</v>
      </c>
      <c r="S2" s="42" t="s">
        <v>62</v>
      </c>
      <c r="T2" s="42" t="s">
        <v>63</v>
      </c>
      <c r="U2" s="42" t="s">
        <v>32</v>
      </c>
      <c r="V2" s="42" t="s">
        <v>29</v>
      </c>
      <c r="W2" s="42" t="s">
        <v>64</v>
      </c>
      <c r="X2" s="42" t="s">
        <v>65</v>
      </c>
      <c r="Y2" s="42" t="s">
        <v>85</v>
      </c>
      <c r="Z2" s="42" t="s">
        <v>100</v>
      </c>
      <c r="AA2" s="42" t="s">
        <v>101</v>
      </c>
    </row>
    <row r="3" spans="1:27" ht="15.75" thickBot="1" x14ac:dyDescent="0.3">
      <c r="A3" s="25" t="s">
        <v>17</v>
      </c>
      <c r="B3" s="30" t="s">
        <v>58</v>
      </c>
      <c r="C3" s="28" t="s">
        <v>58</v>
      </c>
      <c r="D3" s="28" t="s">
        <v>58</v>
      </c>
      <c r="E3" s="28" t="s">
        <v>58</v>
      </c>
      <c r="F3" s="28" t="s">
        <v>58</v>
      </c>
      <c r="G3" s="28" t="s">
        <v>58</v>
      </c>
      <c r="H3" s="28" t="s">
        <v>58</v>
      </c>
      <c r="I3" s="28" t="s">
        <v>58</v>
      </c>
      <c r="J3" s="28" t="s">
        <v>58</v>
      </c>
      <c r="K3" s="28" t="s">
        <v>54</v>
      </c>
      <c r="L3" s="28" t="s">
        <v>54</v>
      </c>
      <c r="M3" s="28" t="s">
        <v>54</v>
      </c>
      <c r="N3" s="28" t="s">
        <v>54</v>
      </c>
      <c r="O3" s="28" t="s">
        <v>54</v>
      </c>
      <c r="P3" s="28" t="s">
        <v>54</v>
      </c>
      <c r="Q3" s="28" t="s">
        <v>54</v>
      </c>
      <c r="R3" s="28" t="s">
        <v>54</v>
      </c>
      <c r="S3" s="28" t="s">
        <v>54</v>
      </c>
      <c r="T3" s="28" t="s">
        <v>54</v>
      </c>
      <c r="U3" s="28" t="s">
        <v>54</v>
      </c>
      <c r="V3" s="28" t="s">
        <v>54</v>
      </c>
      <c r="W3" s="28" t="s">
        <v>54</v>
      </c>
      <c r="X3" s="28" t="s">
        <v>54</v>
      </c>
      <c r="Y3" s="28" t="s">
        <v>54</v>
      </c>
      <c r="Z3" s="28" t="s">
        <v>102</v>
      </c>
      <c r="AA3" s="28" t="s">
        <v>102</v>
      </c>
    </row>
    <row r="4" spans="1:27" x14ac:dyDescent="0.25">
      <c r="A4" s="18" t="s">
        <v>18</v>
      </c>
      <c r="B4" s="12">
        <v>25.844014709999996</v>
      </c>
      <c r="C4" s="12">
        <v>8.3758940999999982</v>
      </c>
      <c r="D4" s="12"/>
      <c r="E4" s="12"/>
      <c r="F4" s="12">
        <v>1.096284807E-2</v>
      </c>
      <c r="G4" s="12"/>
      <c r="H4" s="12"/>
      <c r="I4" s="12"/>
      <c r="J4" s="12">
        <v>11.369795310000001</v>
      </c>
      <c r="K4" s="12">
        <v>5677634.79</v>
      </c>
      <c r="L4" s="12">
        <v>1812280.8779999998</v>
      </c>
      <c r="M4" s="12">
        <v>86616.06210000001</v>
      </c>
      <c r="N4" s="12"/>
      <c r="O4" s="12"/>
      <c r="P4" s="12"/>
      <c r="Q4" s="12"/>
      <c r="R4" s="12"/>
      <c r="S4" s="12">
        <v>1352214.8640000001</v>
      </c>
      <c r="T4" s="12">
        <v>146785.10310000001</v>
      </c>
      <c r="U4" s="12"/>
      <c r="V4" s="12"/>
      <c r="W4" s="12">
        <v>16.508931030000003</v>
      </c>
      <c r="X4" s="12">
        <v>29.6169102</v>
      </c>
      <c r="Y4" s="12">
        <v>557.60435099999995</v>
      </c>
      <c r="Z4" s="12"/>
      <c r="AA4" s="13"/>
    </row>
    <row r="5" spans="1:27" x14ac:dyDescent="0.25">
      <c r="A5" s="19" t="s">
        <v>43</v>
      </c>
      <c r="B5" s="6">
        <v>0.23108982930000002</v>
      </c>
      <c r="C5" s="6">
        <v>7.4711683200000018E-2</v>
      </c>
      <c r="D5" s="6"/>
      <c r="E5" s="6"/>
      <c r="F5" s="6">
        <v>2.471421414E-4</v>
      </c>
      <c r="G5" s="6"/>
      <c r="H5" s="6"/>
      <c r="I5" s="6"/>
      <c r="J5" s="6">
        <v>0.1411639251</v>
      </c>
      <c r="K5" s="6">
        <v>50767.233</v>
      </c>
      <c r="L5" s="6">
        <v>16164.835170000002</v>
      </c>
      <c r="M5" s="6">
        <v>3786.8189700000003</v>
      </c>
      <c r="N5" s="6"/>
      <c r="O5" s="6"/>
      <c r="P5" s="6"/>
      <c r="Q5" s="6"/>
      <c r="R5" s="6"/>
      <c r="S5" s="6">
        <v>12111.489060000002</v>
      </c>
      <c r="T5" s="6">
        <v>1314.72759</v>
      </c>
      <c r="U5" s="6"/>
      <c r="V5" s="6"/>
      <c r="W5" s="6">
        <v>0.1518487707</v>
      </c>
      <c r="X5" s="6">
        <v>0.45921852900000004</v>
      </c>
      <c r="Y5" s="6">
        <v>5.3378671500000001</v>
      </c>
      <c r="Z5" s="6"/>
      <c r="AA5" s="44"/>
    </row>
    <row r="6" spans="1:27" x14ac:dyDescent="0.25">
      <c r="A6" s="19" t="s">
        <v>20</v>
      </c>
      <c r="B6" s="6">
        <v>2.5658564910000004</v>
      </c>
      <c r="C6" s="6">
        <v>0.83841238800000006</v>
      </c>
      <c r="D6" s="6"/>
      <c r="E6" s="6"/>
      <c r="F6" s="6">
        <v>1.649468997E-3</v>
      </c>
      <c r="G6" s="6"/>
      <c r="H6" s="6"/>
      <c r="I6" s="6"/>
      <c r="J6" s="6">
        <v>1.2452406780000003</v>
      </c>
      <c r="K6" s="6">
        <v>563708.24400000006</v>
      </c>
      <c r="L6" s="6">
        <v>181406.59350000002</v>
      </c>
      <c r="M6" s="6">
        <v>37229.923500000004</v>
      </c>
      <c r="N6" s="6"/>
      <c r="O6" s="6"/>
      <c r="P6" s="6"/>
      <c r="Q6" s="6"/>
      <c r="R6" s="6"/>
      <c r="S6" s="6">
        <v>134372.38649999999</v>
      </c>
      <c r="T6" s="6">
        <v>14586.292050000002</v>
      </c>
      <c r="U6" s="6"/>
      <c r="V6" s="6"/>
      <c r="W6" s="6">
        <v>1.4583820350000001</v>
      </c>
      <c r="X6" s="6">
        <v>3.6818162700000006</v>
      </c>
      <c r="Y6" s="6">
        <v>30.933683550000001</v>
      </c>
      <c r="Z6" s="6"/>
      <c r="AA6" s="44"/>
    </row>
    <row r="7" spans="1:27" x14ac:dyDescent="0.25">
      <c r="A7" s="19" t="s">
        <v>44</v>
      </c>
      <c r="B7" s="6">
        <v>179.35970910000003</v>
      </c>
      <c r="C7" s="6">
        <v>57.890870399999997</v>
      </c>
      <c r="D7" s="6"/>
      <c r="E7" s="6"/>
      <c r="F7" s="6">
        <v>0.16269503910000002</v>
      </c>
      <c r="G7" s="6"/>
      <c r="H7" s="6"/>
      <c r="I7" s="6"/>
      <c r="J7" s="6">
        <v>41.82910050000001</v>
      </c>
      <c r="K7" s="6">
        <v>39400854.900000006</v>
      </c>
      <c r="L7" s="6">
        <v>12525429.51</v>
      </c>
      <c r="M7" s="6">
        <v>1182013.5690000001</v>
      </c>
      <c r="N7" s="6"/>
      <c r="O7" s="6"/>
      <c r="P7" s="6"/>
      <c r="Q7" s="6"/>
      <c r="R7" s="6"/>
      <c r="S7" s="6">
        <v>9238788.5700000003</v>
      </c>
      <c r="T7" s="6">
        <v>1002888.6780000001</v>
      </c>
      <c r="U7" s="6"/>
      <c r="V7" s="6"/>
      <c r="W7" s="6">
        <v>107.93632740000001</v>
      </c>
      <c r="X7" s="6">
        <v>176.6444328</v>
      </c>
      <c r="Y7" s="6">
        <v>6258.8446800000002</v>
      </c>
      <c r="Z7" s="6"/>
      <c r="AA7" s="44"/>
    </row>
    <row r="8" spans="1:27" x14ac:dyDescent="0.25">
      <c r="A8" s="19" t="s">
        <v>45</v>
      </c>
      <c r="B8" s="6">
        <v>23.575556250000002</v>
      </c>
      <c r="C8" s="6">
        <v>7.6700606400000009</v>
      </c>
      <c r="D8" s="6"/>
      <c r="E8" s="6"/>
      <c r="F8" s="6">
        <v>1.4733502559999999E-2</v>
      </c>
      <c r="G8" s="6"/>
      <c r="H8" s="6"/>
      <c r="I8" s="6"/>
      <c r="J8" s="6">
        <v>8.4302947800000005</v>
      </c>
      <c r="K8" s="6">
        <v>5179345.74</v>
      </c>
      <c r="L8" s="6">
        <v>1659605.112</v>
      </c>
      <c r="M8" s="6">
        <v>185374.45620000004</v>
      </c>
      <c r="N8" s="6"/>
      <c r="O8" s="6"/>
      <c r="P8" s="6"/>
      <c r="Q8" s="6"/>
      <c r="R8" s="6"/>
      <c r="S8" s="6">
        <v>1237533.2820000001</v>
      </c>
      <c r="T8" s="6">
        <v>134335.4031</v>
      </c>
      <c r="U8" s="6"/>
      <c r="V8" s="6"/>
      <c r="W8" s="6">
        <v>11.530369440000001</v>
      </c>
      <c r="X8" s="6">
        <v>28.462908600000002</v>
      </c>
      <c r="Y8" s="6">
        <v>339.65133299999997</v>
      </c>
      <c r="Z8" s="6"/>
      <c r="AA8" s="44"/>
    </row>
    <row r="9" spans="1:27" x14ac:dyDescent="0.25">
      <c r="A9" s="19" t="s">
        <v>19</v>
      </c>
      <c r="B9" s="6">
        <v>13.90793811</v>
      </c>
      <c r="C9" s="6">
        <v>4.4740548599999999</v>
      </c>
      <c r="D9" s="6"/>
      <c r="E9" s="6"/>
      <c r="F9" s="6">
        <v>1.4765198909999999E-2</v>
      </c>
      <c r="G9" s="6"/>
      <c r="H9" s="6"/>
      <c r="I9" s="6"/>
      <c r="J9" s="6">
        <v>2.6133723</v>
      </c>
      <c r="K9" s="6">
        <v>3055122.5760000008</v>
      </c>
      <c r="L9" s="6">
        <v>968006.72100000002</v>
      </c>
      <c r="M9" s="6">
        <v>68245.755600000004</v>
      </c>
      <c r="N9" s="6"/>
      <c r="O9" s="6"/>
      <c r="P9" s="6"/>
      <c r="Q9" s="6"/>
      <c r="R9" s="6"/>
      <c r="S9" s="6">
        <v>715336.31400000001</v>
      </c>
      <c r="T9" s="6">
        <v>77651.379300000001</v>
      </c>
      <c r="U9" s="6"/>
      <c r="V9" s="6"/>
      <c r="W9" s="6">
        <v>8.8113983100000013</v>
      </c>
      <c r="X9" s="6">
        <v>13.041730019999999</v>
      </c>
      <c r="Y9" s="6">
        <v>589.99413000000004</v>
      </c>
      <c r="Z9" s="6"/>
      <c r="AA9" s="44"/>
    </row>
    <row r="10" spans="1:27" x14ac:dyDescent="0.25">
      <c r="A10" s="19" t="s">
        <v>46</v>
      </c>
      <c r="B10" s="6">
        <v>198.1143945</v>
      </c>
      <c r="C10" s="6">
        <v>64.084841699999998</v>
      </c>
      <c r="D10" s="6"/>
      <c r="E10" s="6"/>
      <c r="F10" s="6">
        <v>0.18964421850000002</v>
      </c>
      <c r="G10" s="6"/>
      <c r="H10" s="6"/>
      <c r="I10" s="6"/>
      <c r="J10" s="6">
        <v>115.56162090000002</v>
      </c>
      <c r="K10" s="6">
        <v>43521102.900000006</v>
      </c>
      <c r="L10" s="6">
        <v>13865573.699999999</v>
      </c>
      <c r="M10" s="6">
        <v>858321.15599999984</v>
      </c>
      <c r="N10" s="6"/>
      <c r="O10" s="6"/>
      <c r="P10" s="6"/>
      <c r="Q10" s="6"/>
      <c r="R10" s="6"/>
      <c r="S10" s="6">
        <v>10228134.51</v>
      </c>
      <c r="T10" s="6">
        <v>1110284.9670000002</v>
      </c>
      <c r="U10" s="6"/>
      <c r="V10" s="6"/>
      <c r="W10" s="6">
        <v>125.30832270000001</v>
      </c>
      <c r="X10" s="6">
        <v>356.64027300000004</v>
      </c>
      <c r="Y10" s="6">
        <v>11790.310290000001</v>
      </c>
      <c r="Z10" s="6"/>
      <c r="AA10" s="44"/>
    </row>
    <row r="11" spans="1:27" x14ac:dyDescent="0.25">
      <c r="A11" s="19" t="s">
        <v>47</v>
      </c>
      <c r="B11" s="6">
        <v>3.9246447900000003</v>
      </c>
      <c r="C11" s="6">
        <v>1.2645056160000001</v>
      </c>
      <c r="D11" s="6"/>
      <c r="E11" s="6"/>
      <c r="F11" s="6">
        <v>3.1414281360000003E-3</v>
      </c>
      <c r="G11" s="6"/>
      <c r="H11" s="6"/>
      <c r="I11" s="6"/>
      <c r="J11" s="6">
        <v>0.73556102400000012</v>
      </c>
      <c r="K11" s="6">
        <v>862156.08600000013</v>
      </c>
      <c r="L11" s="6">
        <v>273595.1262</v>
      </c>
      <c r="M11" s="6">
        <v>15936.312150000002</v>
      </c>
      <c r="N11" s="6"/>
      <c r="O11" s="6"/>
      <c r="P11" s="6"/>
      <c r="Q11" s="6"/>
      <c r="R11" s="6"/>
      <c r="S11" s="6">
        <v>200725.92870000002</v>
      </c>
      <c r="T11" s="6">
        <v>21789.170039999997</v>
      </c>
      <c r="U11" s="6"/>
      <c r="V11" s="6"/>
      <c r="W11" s="6">
        <v>2.3683110000000003</v>
      </c>
      <c r="X11" s="6">
        <v>3.2376963630000004</v>
      </c>
      <c r="Y11" s="6">
        <v>107.36138160000002</v>
      </c>
      <c r="Z11" s="6"/>
      <c r="AA11" s="44"/>
    </row>
    <row r="12" spans="1:27" x14ac:dyDescent="0.25">
      <c r="A12" s="19" t="s">
        <v>48</v>
      </c>
      <c r="B12" s="6">
        <v>0.321439482</v>
      </c>
      <c r="C12" s="6">
        <v>0.1051758594</v>
      </c>
      <c r="D12" s="6"/>
      <c r="E12" s="6"/>
      <c r="F12" s="6">
        <v>9.7799213700000001E-5</v>
      </c>
      <c r="G12" s="6"/>
      <c r="H12" s="6"/>
      <c r="I12" s="6"/>
      <c r="J12" s="6">
        <v>0.10057123079999999</v>
      </c>
      <c r="K12" s="6">
        <v>70618.969800000006</v>
      </c>
      <c r="L12" s="6">
        <v>22758.19227</v>
      </c>
      <c r="M12" s="6">
        <v>770.018778</v>
      </c>
      <c r="N12" s="6"/>
      <c r="O12" s="6"/>
      <c r="P12" s="6"/>
      <c r="Q12" s="6"/>
      <c r="R12" s="6"/>
      <c r="S12" s="6">
        <v>16994.657520000004</v>
      </c>
      <c r="T12" s="6">
        <v>1844.7622290000002</v>
      </c>
      <c r="U12" s="6"/>
      <c r="V12" s="6"/>
      <c r="W12" s="6">
        <v>8.1848040299999994E-2</v>
      </c>
      <c r="X12" s="6">
        <v>0.29181095099999999</v>
      </c>
      <c r="Y12" s="6">
        <v>4.4671661999999994</v>
      </c>
      <c r="Z12" s="6"/>
      <c r="AA12" s="44"/>
    </row>
    <row r="13" spans="1:27" x14ac:dyDescent="0.25">
      <c r="A13" s="19" t="s">
        <v>49</v>
      </c>
      <c r="B13" s="6">
        <v>0.62960192999999998</v>
      </c>
      <c r="C13" s="6">
        <v>0.2015424072</v>
      </c>
      <c r="D13" s="6"/>
      <c r="E13" s="6"/>
      <c r="F13" s="6">
        <v>7.6566357000000008E-5</v>
      </c>
      <c r="G13" s="6"/>
      <c r="H13" s="6"/>
      <c r="I13" s="6"/>
      <c r="J13" s="6">
        <v>4.3893794700000002E-2</v>
      </c>
      <c r="K13" s="6">
        <v>138308.39369999999</v>
      </c>
      <c r="L13" s="6">
        <v>43608.588300000003</v>
      </c>
      <c r="M13" s="6">
        <v>1722.6531090000001</v>
      </c>
      <c r="N13" s="6"/>
      <c r="O13" s="6"/>
      <c r="P13" s="6"/>
      <c r="Q13" s="6"/>
      <c r="R13" s="6"/>
      <c r="S13" s="6">
        <v>33315.186600000001</v>
      </c>
      <c r="T13" s="6">
        <v>3616.4318400000002</v>
      </c>
      <c r="U13" s="6"/>
      <c r="V13" s="6"/>
      <c r="W13" s="6">
        <v>8.1415813500000003E-2</v>
      </c>
      <c r="X13" s="6">
        <v>0.13656243599999998</v>
      </c>
      <c r="Y13" s="6">
        <v>2.2632071759999999</v>
      </c>
      <c r="Z13" s="6"/>
      <c r="AA13" s="44"/>
    </row>
    <row r="14" spans="1:27" ht="15.75" thickBot="1" x14ac:dyDescent="0.3">
      <c r="A14" s="19" t="s">
        <v>21</v>
      </c>
      <c r="B14" s="6">
        <v>60.592382099999995</v>
      </c>
      <c r="C14" s="6">
        <v>51.685068600000001</v>
      </c>
      <c r="D14" s="6"/>
      <c r="E14" s="6"/>
      <c r="F14" s="6">
        <v>3.8263819500000004E-2</v>
      </c>
      <c r="G14" s="6"/>
      <c r="H14" s="6"/>
      <c r="I14" s="6"/>
      <c r="J14" s="6">
        <v>26.938266120000002</v>
      </c>
      <c r="K14" s="6">
        <v>13400637.029999999</v>
      </c>
      <c r="L14" s="6">
        <v>11162686.68</v>
      </c>
      <c r="M14" s="6">
        <v>874739.03399999987</v>
      </c>
      <c r="N14" s="6"/>
      <c r="O14" s="6"/>
      <c r="P14" s="6"/>
      <c r="Q14" s="6"/>
      <c r="R14" s="6"/>
      <c r="S14" s="6">
        <v>3039489.6300000004</v>
      </c>
      <c r="T14" s="6">
        <v>329940.48599999998</v>
      </c>
      <c r="U14" s="6"/>
      <c r="V14" s="6"/>
      <c r="W14" s="6">
        <v>30.393038700000002</v>
      </c>
      <c r="X14" s="6">
        <v>79.7598792</v>
      </c>
      <c r="Y14" s="6">
        <v>635.69148300000006</v>
      </c>
      <c r="Z14" s="6"/>
      <c r="AA14" s="44"/>
    </row>
    <row r="15" spans="1:27" ht="15.75" thickBot="1" x14ac:dyDescent="0.3">
      <c r="A15" s="25" t="s">
        <v>22</v>
      </c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4"/>
    </row>
    <row r="16" spans="1:27" ht="15.75" thickBot="1" x14ac:dyDescent="0.3">
      <c r="A16" s="19" t="s">
        <v>23</v>
      </c>
      <c r="B16" s="6">
        <v>15094.30545</v>
      </c>
      <c r="C16" s="6">
        <v>4640.5732500000004</v>
      </c>
      <c r="D16" s="6"/>
      <c r="E16" s="6"/>
      <c r="F16" s="6">
        <v>1.0613425049999998</v>
      </c>
      <c r="G16" s="6"/>
      <c r="H16" s="6"/>
      <c r="I16" s="6"/>
      <c r="J16" s="6">
        <v>-33.066718199999997</v>
      </c>
      <c r="K16" s="6">
        <v>3315325950</v>
      </c>
      <c r="L16" s="6">
        <v>1004093505</v>
      </c>
      <c r="M16" s="6">
        <v>26534031.750000004</v>
      </c>
      <c r="N16" s="6"/>
      <c r="O16" s="6"/>
      <c r="P16" s="6"/>
      <c r="Q16" s="6"/>
      <c r="R16" s="6"/>
      <c r="S16" s="6">
        <v>793987830</v>
      </c>
      <c r="T16" s="6">
        <v>86189337.000000015</v>
      </c>
      <c r="U16" s="6"/>
      <c r="V16" s="6"/>
      <c r="W16" s="6">
        <v>15323.589449999999</v>
      </c>
      <c r="X16" s="6">
        <v>8296.9416000000001</v>
      </c>
      <c r="Y16" s="6">
        <v>198118.83600000001</v>
      </c>
      <c r="Z16" s="6"/>
      <c r="AA16" s="44"/>
    </row>
    <row r="17" spans="1:27" ht="15.75" thickBot="1" x14ac:dyDescent="0.3">
      <c r="A17" s="25" t="s">
        <v>24</v>
      </c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4"/>
    </row>
    <row r="18" spans="1:27" x14ac:dyDescent="0.25">
      <c r="A18" s="19" t="s">
        <v>50</v>
      </c>
      <c r="B18" s="6">
        <v>2.9186774039999999</v>
      </c>
      <c r="C18" s="6">
        <v>0.93560053170000013</v>
      </c>
      <c r="D18" s="6"/>
      <c r="E18" s="6"/>
      <c r="F18" s="6">
        <v>1.2103679429999999E-3</v>
      </c>
      <c r="G18" s="6"/>
      <c r="H18" s="6"/>
      <c r="I18" s="6"/>
      <c r="J18" s="6">
        <v>0.38498261730000005</v>
      </c>
      <c r="K18" s="6">
        <v>641170.02930000005</v>
      </c>
      <c r="L18" s="6">
        <v>202421.2524</v>
      </c>
      <c r="M18" s="6">
        <v>10157.816529</v>
      </c>
      <c r="N18" s="6"/>
      <c r="O18" s="6"/>
      <c r="P18" s="6"/>
      <c r="Q18" s="6"/>
      <c r="R18" s="6"/>
      <c r="S18" s="6">
        <v>153998.78787</v>
      </c>
      <c r="T18" s="6">
        <v>16716.915102000003</v>
      </c>
      <c r="U18" s="6"/>
      <c r="V18" s="6"/>
      <c r="W18" s="6">
        <v>0.68776974270000002</v>
      </c>
      <c r="X18" s="6">
        <v>1.5454194101999998</v>
      </c>
      <c r="Y18" s="6">
        <v>13.699962234000001</v>
      </c>
      <c r="Z18" s="6"/>
      <c r="AA18" s="44"/>
    </row>
    <row r="19" spans="1:27" ht="15.75" thickBot="1" x14ac:dyDescent="0.3">
      <c r="A19" s="20" t="s">
        <v>25</v>
      </c>
      <c r="B19" s="15">
        <v>0.79098452100000005</v>
      </c>
      <c r="C19" s="15">
        <v>0.25320272490000001</v>
      </c>
      <c r="D19" s="15"/>
      <c r="E19" s="15"/>
      <c r="F19" s="15">
        <v>9.6192211499999998E-5</v>
      </c>
      <c r="G19" s="15"/>
      <c r="H19" s="15"/>
      <c r="I19" s="15"/>
      <c r="J19" s="15">
        <v>5.5144862099999997E-2</v>
      </c>
      <c r="K19" s="15">
        <v>173760.26310000001</v>
      </c>
      <c r="L19" s="15">
        <v>54786.550499999998</v>
      </c>
      <c r="M19" s="15">
        <v>2164.2118110000001</v>
      </c>
      <c r="N19" s="15"/>
      <c r="O19" s="15"/>
      <c r="P19" s="15"/>
      <c r="Q19" s="15"/>
      <c r="R19" s="15"/>
      <c r="S19" s="15">
        <v>41854.695300000014</v>
      </c>
      <c r="T19" s="15">
        <v>4543.4131200000011</v>
      </c>
      <c r="U19" s="15"/>
      <c r="V19" s="15"/>
      <c r="W19" s="15">
        <v>0.1022847048</v>
      </c>
      <c r="X19" s="15">
        <v>0.1715667723</v>
      </c>
      <c r="Y19" s="15">
        <v>2.8433232900000003</v>
      </c>
      <c r="Z19" s="15"/>
      <c r="AA19" s="16"/>
    </row>
    <row r="23" spans="1:27" ht="15.75" thickBot="1" x14ac:dyDescent="0.3">
      <c r="A23" s="29" t="s">
        <v>60</v>
      </c>
    </row>
    <row r="24" spans="1:27" ht="56.25" customHeight="1" thickBot="1" x14ac:dyDescent="0.3">
      <c r="A24" s="9"/>
      <c r="B24" s="41" t="s">
        <v>30</v>
      </c>
      <c r="C24" s="42" t="s">
        <v>31</v>
      </c>
      <c r="D24" s="42" t="s">
        <v>72</v>
      </c>
      <c r="E24" s="42" t="s">
        <v>73</v>
      </c>
      <c r="F24" s="42" t="s">
        <v>82</v>
      </c>
      <c r="G24" s="42" t="s">
        <v>76</v>
      </c>
      <c r="H24" s="42" t="s">
        <v>33</v>
      </c>
      <c r="I24" s="41" t="s">
        <v>34</v>
      </c>
      <c r="J24" s="42" t="s">
        <v>35</v>
      </c>
      <c r="K24" s="41" t="s">
        <v>30</v>
      </c>
      <c r="L24" s="42" t="s">
        <v>31</v>
      </c>
      <c r="M24" s="42" t="s">
        <v>69</v>
      </c>
      <c r="N24" s="42" t="s">
        <v>70</v>
      </c>
      <c r="O24" s="42" t="s">
        <v>71</v>
      </c>
      <c r="P24" s="42" t="s">
        <v>82</v>
      </c>
      <c r="Q24" s="42" t="s">
        <v>74</v>
      </c>
      <c r="R24" s="42" t="s">
        <v>75</v>
      </c>
      <c r="S24" s="42" t="s">
        <v>62</v>
      </c>
      <c r="T24" s="42" t="s">
        <v>63</v>
      </c>
      <c r="U24" s="42" t="s">
        <v>32</v>
      </c>
      <c r="V24" s="42" t="s">
        <v>29</v>
      </c>
      <c r="W24" s="42" t="s">
        <v>64</v>
      </c>
      <c r="X24" s="42" t="s">
        <v>65</v>
      </c>
      <c r="Y24" s="42" t="s">
        <v>85</v>
      </c>
      <c r="Z24" s="42" t="s">
        <v>100</v>
      </c>
      <c r="AA24" s="42" t="s">
        <v>101</v>
      </c>
    </row>
    <row r="25" spans="1:27" ht="15.75" thickBot="1" x14ac:dyDescent="0.3">
      <c r="A25" s="25" t="s">
        <v>17</v>
      </c>
      <c r="B25" s="30" t="s">
        <v>58</v>
      </c>
      <c r="C25" s="28" t="s">
        <v>58</v>
      </c>
      <c r="D25" s="28" t="s">
        <v>58</v>
      </c>
      <c r="E25" s="28" t="s">
        <v>58</v>
      </c>
      <c r="F25" s="28" t="s">
        <v>58</v>
      </c>
      <c r="G25" s="28" t="s">
        <v>58</v>
      </c>
      <c r="H25" s="28" t="s">
        <v>58</v>
      </c>
      <c r="I25" s="28" t="s">
        <v>58</v>
      </c>
      <c r="J25" s="28" t="s">
        <v>58</v>
      </c>
      <c r="K25" s="28" t="s">
        <v>54</v>
      </c>
      <c r="L25" s="28" t="s">
        <v>54</v>
      </c>
      <c r="M25" s="28" t="s">
        <v>54</v>
      </c>
      <c r="N25" s="28" t="s">
        <v>54</v>
      </c>
      <c r="O25" s="28" t="s">
        <v>54</v>
      </c>
      <c r="P25" s="28" t="s">
        <v>54</v>
      </c>
      <c r="Q25" s="28" t="s">
        <v>54</v>
      </c>
      <c r="R25" s="28" t="s">
        <v>54</v>
      </c>
      <c r="S25" s="28" t="s">
        <v>54</v>
      </c>
      <c r="T25" s="28" t="s">
        <v>54</v>
      </c>
      <c r="U25" s="28" t="s">
        <v>54</v>
      </c>
      <c r="V25" s="28" t="s">
        <v>54</v>
      </c>
      <c r="W25" s="28" t="s">
        <v>54</v>
      </c>
      <c r="X25" s="28" t="s">
        <v>54</v>
      </c>
      <c r="Y25" s="28" t="s">
        <v>54</v>
      </c>
      <c r="Z25" s="28" t="s">
        <v>102</v>
      </c>
      <c r="AA25" s="28" t="s">
        <v>102</v>
      </c>
    </row>
    <row r="26" spans="1:27" x14ac:dyDescent="0.25">
      <c r="A26" s="18" t="s">
        <v>18</v>
      </c>
      <c r="B26" s="12">
        <v>12.762476399999999</v>
      </c>
      <c r="C26" s="12">
        <v>4.1362439999999996</v>
      </c>
      <c r="D26" s="12"/>
      <c r="E26" s="12"/>
      <c r="F26" s="12">
        <v>5.4137521333333339E-3</v>
      </c>
      <c r="G26" s="12"/>
      <c r="H26" s="12"/>
      <c r="I26" s="12"/>
      <c r="J26" s="12">
        <v>5.6147137333333328</v>
      </c>
      <c r="K26" s="12">
        <v>2803770.2666666661</v>
      </c>
      <c r="L26" s="12">
        <v>894953.52</v>
      </c>
      <c r="M26" s="12">
        <v>42773.363999999994</v>
      </c>
      <c r="N26" s="12"/>
      <c r="O26" s="12"/>
      <c r="P26" s="12"/>
      <c r="Q26" s="12"/>
      <c r="R26" s="12"/>
      <c r="S26" s="12">
        <v>667760.42666666652</v>
      </c>
      <c r="T26" s="12">
        <v>72486.470666666675</v>
      </c>
      <c r="U26" s="12"/>
      <c r="V26" s="12"/>
      <c r="W26" s="12">
        <v>8.1525585333333321</v>
      </c>
      <c r="X26" s="12">
        <v>14.625634666666665</v>
      </c>
      <c r="Y26" s="12">
        <v>275.36017333333336</v>
      </c>
      <c r="Z26" s="12"/>
      <c r="AA26" s="13"/>
    </row>
    <row r="27" spans="1:27" x14ac:dyDescent="0.25">
      <c r="A27" s="19" t="s">
        <v>43</v>
      </c>
      <c r="B27" s="6">
        <v>9.336962800000001E-2</v>
      </c>
      <c r="C27" s="6">
        <v>3.0186538666666665E-2</v>
      </c>
      <c r="D27" s="6"/>
      <c r="E27" s="6"/>
      <c r="F27" s="6">
        <v>9.9855410666666673E-5</v>
      </c>
      <c r="G27" s="6"/>
      <c r="H27" s="6"/>
      <c r="I27" s="6"/>
      <c r="J27" s="6">
        <v>5.7035929333333339E-2</v>
      </c>
      <c r="K27" s="6">
        <v>20512.013333333332</v>
      </c>
      <c r="L27" s="6">
        <v>6531.2465333333339</v>
      </c>
      <c r="M27" s="6">
        <v>1530.0278666666666</v>
      </c>
      <c r="N27" s="6"/>
      <c r="O27" s="6"/>
      <c r="P27" s="6"/>
      <c r="Q27" s="6"/>
      <c r="R27" s="6"/>
      <c r="S27" s="6">
        <v>4893.5309333333335</v>
      </c>
      <c r="T27" s="6">
        <v>531.20306666666659</v>
      </c>
      <c r="U27" s="6"/>
      <c r="V27" s="6"/>
      <c r="W27" s="6">
        <v>6.1353038666666665E-2</v>
      </c>
      <c r="X27" s="6">
        <v>0.18554283999999999</v>
      </c>
      <c r="Y27" s="6">
        <v>2.156714</v>
      </c>
      <c r="Z27" s="6"/>
      <c r="AA27" s="44"/>
    </row>
    <row r="28" spans="1:27" x14ac:dyDescent="0.25">
      <c r="A28" s="19" t="s">
        <v>20</v>
      </c>
      <c r="B28" s="6">
        <v>1.0367096933333333</v>
      </c>
      <c r="C28" s="6">
        <v>0.33875248000000002</v>
      </c>
      <c r="D28" s="6"/>
      <c r="E28" s="6"/>
      <c r="F28" s="6">
        <v>6.6645211999999995E-4</v>
      </c>
      <c r="G28" s="6"/>
      <c r="H28" s="6"/>
      <c r="I28" s="6"/>
      <c r="J28" s="6">
        <v>0.5031275466666667</v>
      </c>
      <c r="K28" s="6">
        <v>227760.90666666665</v>
      </c>
      <c r="L28" s="6">
        <v>73295.593333333323</v>
      </c>
      <c r="M28" s="6">
        <v>15042.393333333333</v>
      </c>
      <c r="N28" s="6"/>
      <c r="O28" s="6"/>
      <c r="P28" s="6"/>
      <c r="Q28" s="6"/>
      <c r="R28" s="6"/>
      <c r="S28" s="6">
        <v>54291.873333333329</v>
      </c>
      <c r="T28" s="6">
        <v>5893.4513333333325</v>
      </c>
      <c r="U28" s="6"/>
      <c r="V28" s="6"/>
      <c r="W28" s="6">
        <v>0.58924526666666666</v>
      </c>
      <c r="X28" s="6">
        <v>1.4876025333333336</v>
      </c>
      <c r="Y28" s="6">
        <v>12.498457999999999</v>
      </c>
      <c r="Z28" s="6"/>
      <c r="AA28" s="44"/>
    </row>
    <row r="29" spans="1:27" x14ac:dyDescent="0.25">
      <c r="A29" s="19" t="s">
        <v>44</v>
      </c>
      <c r="B29" s="6">
        <v>72.468569333333349</v>
      </c>
      <c r="C29" s="6">
        <v>23.390250666666663</v>
      </c>
      <c r="D29" s="6"/>
      <c r="E29" s="6"/>
      <c r="F29" s="6">
        <v>6.5735369333333335E-2</v>
      </c>
      <c r="G29" s="6"/>
      <c r="H29" s="6"/>
      <c r="I29" s="6"/>
      <c r="J29" s="6">
        <v>16.900646666666663</v>
      </c>
      <c r="K29" s="6">
        <v>15919537.333333334</v>
      </c>
      <c r="L29" s="6">
        <v>5060779.5999999996</v>
      </c>
      <c r="M29" s="6">
        <v>477581.24</v>
      </c>
      <c r="N29" s="6"/>
      <c r="O29" s="6"/>
      <c r="P29" s="6"/>
      <c r="Q29" s="6"/>
      <c r="R29" s="6"/>
      <c r="S29" s="6">
        <v>3732843.8666666667</v>
      </c>
      <c r="T29" s="6">
        <v>405207.54666666663</v>
      </c>
      <c r="U29" s="6"/>
      <c r="V29" s="6"/>
      <c r="W29" s="6">
        <v>43.610637333333329</v>
      </c>
      <c r="X29" s="6">
        <v>71.371487999999985</v>
      </c>
      <c r="Y29" s="6">
        <v>2528.8261333333339</v>
      </c>
      <c r="Z29" s="6"/>
      <c r="AA29" s="44"/>
    </row>
    <row r="30" spans="1:27" x14ac:dyDescent="0.25">
      <c r="A30" s="19" t="s">
        <v>45</v>
      </c>
      <c r="B30" s="6">
        <v>11.642249999999999</v>
      </c>
      <c r="C30" s="6">
        <v>3.7876842666666666</v>
      </c>
      <c r="D30" s="6"/>
      <c r="E30" s="6"/>
      <c r="F30" s="6">
        <v>7.2758037333333341E-3</v>
      </c>
      <c r="G30" s="6"/>
      <c r="H30" s="6"/>
      <c r="I30" s="6"/>
      <c r="J30" s="6">
        <v>4.1631085333333333</v>
      </c>
      <c r="K30" s="6">
        <v>2557701.6</v>
      </c>
      <c r="L30" s="6">
        <v>819558.08</v>
      </c>
      <c r="M30" s="6">
        <v>91542.941333333336</v>
      </c>
      <c r="N30" s="6"/>
      <c r="O30" s="6"/>
      <c r="P30" s="6"/>
      <c r="Q30" s="6"/>
      <c r="R30" s="6"/>
      <c r="S30" s="6">
        <v>611127.54666666663</v>
      </c>
      <c r="T30" s="6">
        <v>66338.470666666661</v>
      </c>
      <c r="U30" s="6"/>
      <c r="V30" s="6"/>
      <c r="W30" s="6">
        <v>5.6940096000000002</v>
      </c>
      <c r="X30" s="6">
        <v>14.055757333333332</v>
      </c>
      <c r="Y30" s="6">
        <v>167.72905333333333</v>
      </c>
      <c r="Z30" s="6"/>
      <c r="AA30" s="44"/>
    </row>
    <row r="31" spans="1:27" x14ac:dyDescent="0.25">
      <c r="A31" s="19" t="s">
        <v>19</v>
      </c>
      <c r="B31" s="6">
        <v>5.6193689333333339</v>
      </c>
      <c r="C31" s="6">
        <v>1.8076989333333335</v>
      </c>
      <c r="D31" s="6"/>
      <c r="E31" s="6"/>
      <c r="F31" s="6">
        <v>5.9657369333333344E-3</v>
      </c>
      <c r="G31" s="6"/>
      <c r="H31" s="6"/>
      <c r="I31" s="6"/>
      <c r="J31" s="6">
        <v>1.0559079999999998</v>
      </c>
      <c r="K31" s="6">
        <v>1234392.96</v>
      </c>
      <c r="L31" s="6">
        <v>391113.82666666672</v>
      </c>
      <c r="M31" s="6">
        <v>27574.042666666668</v>
      </c>
      <c r="N31" s="6"/>
      <c r="O31" s="6"/>
      <c r="P31" s="6"/>
      <c r="Q31" s="6"/>
      <c r="R31" s="6"/>
      <c r="S31" s="6">
        <v>289024.77333333337</v>
      </c>
      <c r="T31" s="6">
        <v>31374.294666666661</v>
      </c>
      <c r="U31" s="6"/>
      <c r="V31" s="6"/>
      <c r="W31" s="6">
        <v>3.5601609333333335</v>
      </c>
      <c r="X31" s="6">
        <v>5.2693858666666662</v>
      </c>
      <c r="Y31" s="6">
        <v>238.38146666666668</v>
      </c>
      <c r="Z31" s="6"/>
      <c r="AA31" s="44"/>
    </row>
    <row r="32" spans="1:27" x14ac:dyDescent="0.25">
      <c r="A32" s="19" t="s">
        <v>46</v>
      </c>
      <c r="B32" s="6">
        <v>80.046219999999991</v>
      </c>
      <c r="C32" s="6">
        <v>25.892865333333329</v>
      </c>
      <c r="D32" s="6"/>
      <c r="E32" s="6"/>
      <c r="F32" s="6">
        <v>7.6623926666666661E-2</v>
      </c>
      <c r="G32" s="6"/>
      <c r="H32" s="6"/>
      <c r="I32" s="6"/>
      <c r="J32" s="6">
        <v>46.691564</v>
      </c>
      <c r="K32" s="6">
        <v>17584283.999999996</v>
      </c>
      <c r="L32" s="6">
        <v>5602252</v>
      </c>
      <c r="M32" s="6">
        <v>346796.42666666664</v>
      </c>
      <c r="N32" s="6"/>
      <c r="O32" s="6"/>
      <c r="P32" s="6"/>
      <c r="Q32" s="6"/>
      <c r="R32" s="6"/>
      <c r="S32" s="6">
        <v>4132579.6</v>
      </c>
      <c r="T32" s="6">
        <v>448599.98666666669</v>
      </c>
      <c r="U32" s="6"/>
      <c r="V32" s="6"/>
      <c r="W32" s="6">
        <v>50.62962533333333</v>
      </c>
      <c r="X32" s="6">
        <v>144.09708000000001</v>
      </c>
      <c r="Y32" s="6">
        <v>4763.7617333333337</v>
      </c>
      <c r="Z32" s="6"/>
      <c r="AA32" s="44"/>
    </row>
    <row r="33" spans="1:27" x14ac:dyDescent="0.25">
      <c r="A33" s="19" t="s">
        <v>47</v>
      </c>
      <c r="B33" s="6">
        <v>1.5857150666666666</v>
      </c>
      <c r="C33" s="6">
        <v>0.51091136000000004</v>
      </c>
      <c r="D33" s="6"/>
      <c r="E33" s="6"/>
      <c r="F33" s="6">
        <v>1.2692638933333334E-3</v>
      </c>
      <c r="G33" s="6"/>
      <c r="H33" s="6"/>
      <c r="I33" s="6"/>
      <c r="J33" s="6">
        <v>0.29719637333333337</v>
      </c>
      <c r="K33" s="6">
        <v>348345.89333333337</v>
      </c>
      <c r="L33" s="6">
        <v>110543.48533333333</v>
      </c>
      <c r="M33" s="6">
        <v>6438.9140000000007</v>
      </c>
      <c r="N33" s="6"/>
      <c r="O33" s="6"/>
      <c r="P33" s="6"/>
      <c r="Q33" s="6"/>
      <c r="R33" s="6"/>
      <c r="S33" s="6">
        <v>81101.385333333339</v>
      </c>
      <c r="T33" s="6">
        <v>8803.7050666666673</v>
      </c>
      <c r="U33" s="6"/>
      <c r="V33" s="6"/>
      <c r="W33" s="6">
        <v>0.95689333333333337</v>
      </c>
      <c r="X33" s="6">
        <v>1.3081601466666666</v>
      </c>
      <c r="Y33" s="6">
        <v>43.378335999999997</v>
      </c>
      <c r="Z33" s="6"/>
      <c r="AA33" s="44"/>
    </row>
    <row r="34" spans="1:27" x14ac:dyDescent="0.25">
      <c r="A34" s="19" t="s">
        <v>48</v>
      </c>
      <c r="B34" s="6">
        <v>0.15873554666666664</v>
      </c>
      <c r="C34" s="6">
        <v>5.1938695999999999E-2</v>
      </c>
      <c r="D34" s="6"/>
      <c r="E34" s="6"/>
      <c r="F34" s="6">
        <v>4.8295907999999995E-5</v>
      </c>
      <c r="G34" s="6"/>
      <c r="H34" s="6"/>
      <c r="I34" s="6"/>
      <c r="J34" s="6">
        <v>4.9664805333333326E-2</v>
      </c>
      <c r="K34" s="6">
        <v>34873.565333333332</v>
      </c>
      <c r="L34" s="6">
        <v>11238.613466666666</v>
      </c>
      <c r="M34" s="6">
        <v>380.25618666666668</v>
      </c>
      <c r="N34" s="6"/>
      <c r="O34" s="6"/>
      <c r="P34" s="6"/>
      <c r="Q34" s="6"/>
      <c r="R34" s="6"/>
      <c r="S34" s="6">
        <v>8392.4234666666671</v>
      </c>
      <c r="T34" s="6">
        <v>910.99369333333334</v>
      </c>
      <c r="U34" s="6"/>
      <c r="V34" s="6"/>
      <c r="W34" s="6">
        <v>4.0418785333333332E-2</v>
      </c>
      <c r="X34" s="6">
        <v>0.14410417333333336</v>
      </c>
      <c r="Y34" s="6">
        <v>2.2060079999999997</v>
      </c>
      <c r="Z34" s="6"/>
      <c r="AA34" s="44"/>
    </row>
    <row r="35" spans="1:27" x14ac:dyDescent="0.25">
      <c r="A35" s="19" t="s">
        <v>49</v>
      </c>
      <c r="B35" s="6">
        <v>0.31091453333333335</v>
      </c>
      <c r="C35" s="6">
        <v>9.9527114666666666E-2</v>
      </c>
      <c r="D35" s="6"/>
      <c r="E35" s="6"/>
      <c r="F35" s="6">
        <v>3.7810546666666665E-5</v>
      </c>
      <c r="G35" s="6"/>
      <c r="H35" s="6"/>
      <c r="I35" s="6"/>
      <c r="J35" s="6">
        <v>2.1675948E-2</v>
      </c>
      <c r="K35" s="6">
        <v>68300.441333333336</v>
      </c>
      <c r="L35" s="6">
        <v>21535.105333333333</v>
      </c>
      <c r="M35" s="6">
        <v>850.69289333333336</v>
      </c>
      <c r="N35" s="6"/>
      <c r="O35" s="6"/>
      <c r="P35" s="6"/>
      <c r="Q35" s="6"/>
      <c r="R35" s="6"/>
      <c r="S35" s="6">
        <v>16451.944</v>
      </c>
      <c r="T35" s="6">
        <v>1785.8922666666665</v>
      </c>
      <c r="U35" s="6"/>
      <c r="V35" s="6"/>
      <c r="W35" s="6">
        <v>4.0205339999999999E-2</v>
      </c>
      <c r="X35" s="6">
        <v>6.7438239999999997E-2</v>
      </c>
      <c r="Y35" s="6">
        <v>1.1176331733333333</v>
      </c>
      <c r="Z35" s="6"/>
      <c r="AA35" s="44"/>
    </row>
    <row r="36" spans="1:27" ht="15.75" thickBot="1" x14ac:dyDescent="0.3">
      <c r="A36" s="19" t="s">
        <v>21</v>
      </c>
      <c r="B36" s="6">
        <v>29.922163999999999</v>
      </c>
      <c r="C36" s="6">
        <v>25.523490666666664</v>
      </c>
      <c r="D36" s="6"/>
      <c r="E36" s="6"/>
      <c r="F36" s="6">
        <v>1.8895713333333335E-2</v>
      </c>
      <c r="G36" s="6"/>
      <c r="H36" s="6"/>
      <c r="I36" s="6"/>
      <c r="J36" s="6">
        <v>13.302847466666666</v>
      </c>
      <c r="K36" s="6">
        <v>6617598.5333333323</v>
      </c>
      <c r="L36" s="6">
        <v>5512437.8666666662</v>
      </c>
      <c r="M36" s="6">
        <v>431969.89333333331</v>
      </c>
      <c r="N36" s="6"/>
      <c r="O36" s="6"/>
      <c r="P36" s="6"/>
      <c r="Q36" s="6"/>
      <c r="R36" s="6"/>
      <c r="S36" s="6">
        <v>1500982.5333333337</v>
      </c>
      <c r="T36" s="6">
        <v>162933.5733333333</v>
      </c>
      <c r="U36" s="6"/>
      <c r="V36" s="6"/>
      <c r="W36" s="6">
        <v>15.008908</v>
      </c>
      <c r="X36" s="6">
        <v>39.387594666666672</v>
      </c>
      <c r="Y36" s="6">
        <v>313.92172000000005</v>
      </c>
      <c r="Z36" s="6"/>
      <c r="AA36" s="44"/>
    </row>
    <row r="37" spans="1:27" ht="15.75" thickBot="1" x14ac:dyDescent="0.3">
      <c r="A37" s="25" t="s">
        <v>22</v>
      </c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4"/>
    </row>
    <row r="38" spans="1:27" ht="15.75" thickBot="1" x14ac:dyDescent="0.3">
      <c r="A38" s="19" t="s">
        <v>23</v>
      </c>
      <c r="B38" s="6">
        <v>268.30743999999999</v>
      </c>
      <c r="C38" s="6">
        <v>88.244919999999993</v>
      </c>
      <c r="D38" s="6"/>
      <c r="E38" s="6"/>
      <c r="F38" s="6">
        <v>2.0713159999999999</v>
      </c>
      <c r="G38" s="6"/>
      <c r="H38" s="6"/>
      <c r="I38" s="6"/>
      <c r="J38" s="6">
        <v>25.361797999999997</v>
      </c>
      <c r="K38" s="6">
        <v>58949268.000000007</v>
      </c>
      <c r="L38" s="6">
        <v>19087337.800000001</v>
      </c>
      <c r="M38" s="6">
        <v>526519.5</v>
      </c>
      <c r="N38" s="6"/>
      <c r="O38" s="6"/>
      <c r="P38" s="6"/>
      <c r="Q38" s="6"/>
      <c r="R38" s="6"/>
      <c r="S38" s="6">
        <v>13654908.200000001</v>
      </c>
      <c r="T38" s="6">
        <v>1482270.6</v>
      </c>
      <c r="U38" s="6"/>
      <c r="V38" s="6"/>
      <c r="W38" s="6">
        <v>355.28301999999996</v>
      </c>
      <c r="X38" s="6">
        <v>25210.83</v>
      </c>
      <c r="Y38" s="6">
        <v>2086.0868</v>
      </c>
      <c r="Z38" s="6"/>
      <c r="AA38" s="44"/>
    </row>
    <row r="39" spans="1:27" ht="15.75" thickBot="1" x14ac:dyDescent="0.3">
      <c r="A39" s="25" t="s">
        <v>24</v>
      </c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4"/>
    </row>
    <row r="40" spans="1:27" x14ac:dyDescent="0.25">
      <c r="A40" s="19" t="s">
        <v>50</v>
      </c>
      <c r="B40" s="6">
        <v>1.3903578400000001</v>
      </c>
      <c r="C40" s="6">
        <v>0.44549977200000002</v>
      </c>
      <c r="D40" s="6"/>
      <c r="E40" s="6"/>
      <c r="F40" s="6">
        <v>5.3540678666666669E-4</v>
      </c>
      <c r="G40" s="6"/>
      <c r="H40" s="6"/>
      <c r="I40" s="6"/>
      <c r="J40" s="6">
        <v>0.182373076</v>
      </c>
      <c r="K40" s="6">
        <v>305430.924</v>
      </c>
      <c r="L40" s="6">
        <v>96385.589333333337</v>
      </c>
      <c r="M40" s="6">
        <v>4849.9060399999998</v>
      </c>
      <c r="N40" s="6"/>
      <c r="O40" s="6"/>
      <c r="P40" s="6"/>
      <c r="Q40" s="6"/>
      <c r="R40" s="6"/>
      <c r="S40" s="6">
        <v>73375.167066666676</v>
      </c>
      <c r="T40" s="6">
        <v>7965.0391200000004</v>
      </c>
      <c r="U40" s="6"/>
      <c r="V40" s="6"/>
      <c r="W40" s="6">
        <v>0.30644602799999998</v>
      </c>
      <c r="X40" s="6">
        <v>0.73105454133333336</v>
      </c>
      <c r="Y40" s="6">
        <v>6.1511837600000003</v>
      </c>
      <c r="Z40" s="6"/>
      <c r="AA40" s="44"/>
    </row>
    <row r="41" spans="1:27" ht="15.75" thickBot="1" x14ac:dyDescent="0.3">
      <c r="A41" s="20" t="s">
        <v>25</v>
      </c>
      <c r="B41" s="15">
        <v>0.39060964000000004</v>
      </c>
      <c r="C41" s="15">
        <v>0.12503838266666667</v>
      </c>
      <c r="D41" s="15"/>
      <c r="E41" s="15"/>
      <c r="F41" s="15">
        <v>4.7502326666666665E-5</v>
      </c>
      <c r="G41" s="15"/>
      <c r="H41" s="15"/>
      <c r="I41" s="15"/>
      <c r="J41" s="15">
        <v>2.7232030666666667E-2</v>
      </c>
      <c r="K41" s="15">
        <v>85807.537333333341</v>
      </c>
      <c r="L41" s="15">
        <v>27055.086666666666</v>
      </c>
      <c r="M41" s="15">
        <v>1068.7465733333333</v>
      </c>
      <c r="N41" s="15"/>
      <c r="O41" s="15"/>
      <c r="P41" s="15"/>
      <c r="Q41" s="15"/>
      <c r="R41" s="15"/>
      <c r="S41" s="15">
        <v>20668.985333333334</v>
      </c>
      <c r="T41" s="15">
        <v>2243.6608000000001</v>
      </c>
      <c r="U41" s="15"/>
      <c r="V41" s="15"/>
      <c r="W41" s="15">
        <v>5.0510965333333331E-2</v>
      </c>
      <c r="X41" s="15">
        <v>8.4724331999999986E-2</v>
      </c>
      <c r="Y41" s="15">
        <v>1.4041102666666667</v>
      </c>
      <c r="Z41" s="15"/>
      <c r="AA41" s="16"/>
    </row>
    <row r="48" spans="1:27" x14ac:dyDescent="0.25">
      <c r="C48" s="6"/>
    </row>
    <row r="49" spans="2:26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2:26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2:26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2:26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2:26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2:26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2:2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2:2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2:26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2:2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2:2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2:26" x14ac:dyDescent="0.25">
      <c r="B60" s="6"/>
    </row>
    <row r="61" spans="2:26" x14ac:dyDescent="0.25">
      <c r="B61" s="6"/>
    </row>
    <row r="62" spans="2:26" x14ac:dyDescent="0.25">
      <c r="B62" s="6"/>
    </row>
    <row r="63" spans="2:26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2:26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C2C966893A5347B6F07A89AEF38C8B" ma:contentTypeVersion="12" ma:contentTypeDescription="Crée un document." ma:contentTypeScope="" ma:versionID="c0d0850ca7101965e807732764c7932d">
  <xsd:schema xmlns:xsd="http://www.w3.org/2001/XMLSchema" xmlns:xs="http://www.w3.org/2001/XMLSchema" xmlns:p="http://schemas.microsoft.com/office/2006/metadata/properties" xmlns:ns2="4414e141-51f1-4e1c-bf15-823ee922eeec" xmlns:ns3="5f1a97bf-7679-4fc1-bccb-0c9fba4d869c" targetNamespace="http://schemas.microsoft.com/office/2006/metadata/properties" ma:root="true" ma:fieldsID="6639562216c9871335f9a5be2ff5f0ba" ns2:_="" ns3:_="">
    <xsd:import namespace="4414e141-51f1-4e1c-bf15-823ee922eeec"/>
    <xsd:import namespace="5f1a97bf-7679-4fc1-bccb-0c9fba4d8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4e141-51f1-4e1c-bf15-823ee922ee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a97bf-7679-4fc1-bccb-0c9fba4d8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14e141-51f1-4e1c-bf15-823ee922eee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973A87-654B-495F-BB06-6A8E4B819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4e141-51f1-4e1c-bf15-823ee922eeec"/>
    <ds:schemaRef ds:uri="5f1a97bf-7679-4fc1-bccb-0c9fba4d8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D44B0C-0CAC-4F34-BEBF-CFF4C2D1E7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E43C65-7761-4741-9F41-E63BECBC66D7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www.w3.org/XML/1998/namespace"/>
    <ds:schemaRef ds:uri="4414e141-51f1-4e1c-bf15-823ee922eeec"/>
    <ds:schemaRef ds:uri="http://purl.org/dc/elements/1.1/"/>
    <ds:schemaRef ds:uri="http://schemas.microsoft.com/office/2006/documentManagement/types"/>
    <ds:schemaRef ds:uri="5f1a97bf-7679-4fc1-bccb-0c9fba4d869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Annexe 1</vt:lpstr>
      <vt:lpstr>Annexe 2</vt:lpstr>
      <vt:lpstr>Annexe 3</vt:lpstr>
      <vt:lpstr>Annexe 4</vt:lpstr>
      <vt:lpstr>Annexe 5</vt:lpstr>
    </vt:vector>
  </TitlesOfParts>
  <Manager/>
  <Company>UdeS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Bastien Roure</dc:creator>
  <cp:keywords/>
  <dc:description/>
  <cp:lastModifiedBy>Mathieu Courchesne</cp:lastModifiedBy>
  <cp:revision/>
  <dcterms:created xsi:type="dcterms:W3CDTF">2017-09-07T15:48:18Z</dcterms:created>
  <dcterms:modified xsi:type="dcterms:W3CDTF">2025-02-06T20:32:38Z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0x01010076C2C966893A5347B6F07A89AEF38C8B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